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C15" i="1" s="1"/>
  <c r="E15" i="1"/>
  <c r="D16" i="1"/>
  <c r="E16" i="1"/>
  <c r="D17" i="1"/>
  <c r="C17" i="1" s="1"/>
  <c r="E17" i="1"/>
  <c r="D18" i="1"/>
  <c r="E18" i="1"/>
  <c r="D19" i="1"/>
  <c r="C19" i="1" s="1"/>
  <c r="E19" i="1"/>
  <c r="D20" i="1"/>
  <c r="E20" i="1"/>
  <c r="D21" i="1"/>
  <c r="C21" i="1" s="1"/>
  <c r="E21" i="1"/>
  <c r="D22" i="1"/>
  <c r="E22" i="1"/>
  <c r="D23" i="1"/>
  <c r="C23" i="1" s="1"/>
  <c r="F26" i="1" s="1"/>
  <c r="E23" i="1"/>
  <c r="D24" i="1"/>
  <c r="C24" i="1" s="1"/>
  <c r="E24" i="1"/>
  <c r="C25" i="1"/>
  <c r="D25" i="1"/>
  <c r="E25" i="1"/>
  <c r="D26" i="1"/>
  <c r="C26" i="1" s="1"/>
  <c r="E26" i="1"/>
  <c r="D27" i="1"/>
  <c r="E27" i="1"/>
  <c r="C28" i="1"/>
  <c r="D28" i="1"/>
  <c r="E28" i="1"/>
  <c r="C29" i="1"/>
  <c r="D29" i="1"/>
  <c r="E29" i="1"/>
  <c r="D30" i="1"/>
  <c r="E30" i="1"/>
  <c r="C30" i="1" s="1"/>
  <c r="F33" i="1" s="1"/>
  <c r="D31" i="1"/>
  <c r="C31" i="1" s="1"/>
  <c r="F34" i="1" s="1"/>
  <c r="E31" i="1"/>
  <c r="D32" i="1"/>
  <c r="C32" i="1" s="1"/>
  <c r="E32" i="1"/>
  <c r="C33" i="1"/>
  <c r="D33" i="1"/>
  <c r="E33" i="1"/>
  <c r="D34" i="1"/>
  <c r="E34" i="1"/>
  <c r="C34" i="1" s="1"/>
  <c r="D35" i="1"/>
  <c r="E35" i="1"/>
  <c r="C36" i="1"/>
  <c r="D36" i="1"/>
  <c r="E36" i="1"/>
  <c r="C37" i="1"/>
  <c r="D37" i="1"/>
  <c r="E37" i="1"/>
  <c r="D38" i="1"/>
  <c r="E38" i="1"/>
  <c r="D39" i="1"/>
  <c r="C39" i="1" s="1"/>
  <c r="E39" i="1"/>
  <c r="D40" i="1"/>
  <c r="C40" i="1" s="1"/>
  <c r="E40" i="1"/>
  <c r="C41" i="1"/>
  <c r="D41" i="1"/>
  <c r="E41" i="1"/>
  <c r="D42" i="1"/>
  <c r="C42" i="1" s="1"/>
  <c r="E42" i="1"/>
  <c r="D43" i="1"/>
  <c r="E43" i="1"/>
  <c r="C44" i="1"/>
  <c r="D44" i="1"/>
  <c r="E44" i="1"/>
  <c r="C45" i="1"/>
  <c r="D45" i="1"/>
  <c r="E45" i="1"/>
  <c r="D46" i="1"/>
  <c r="E46" i="1"/>
  <c r="D47" i="1"/>
  <c r="C47" i="1" s="1"/>
  <c r="E47" i="1"/>
  <c r="D48" i="1"/>
  <c r="C48" i="1" s="1"/>
  <c r="E48" i="1"/>
  <c r="C49" i="1"/>
  <c r="D49" i="1"/>
  <c r="E49" i="1"/>
  <c r="D50" i="1"/>
  <c r="C50" i="1" s="1"/>
  <c r="E50" i="1"/>
  <c r="C51" i="1"/>
  <c r="D51" i="1"/>
  <c r="E51" i="1"/>
  <c r="C52" i="1"/>
  <c r="D52" i="1"/>
  <c r="E52" i="1"/>
  <c r="D53" i="1"/>
  <c r="E53" i="1"/>
  <c r="C53" i="1" s="1"/>
  <c r="D54" i="1"/>
  <c r="E54" i="1"/>
  <c r="D55" i="1"/>
  <c r="E55" i="1"/>
  <c r="C55" i="1" s="1"/>
  <c r="C56" i="1"/>
  <c r="D56" i="1"/>
  <c r="E56" i="1"/>
  <c r="D57" i="1"/>
  <c r="E57" i="1"/>
  <c r="C57" i="1" s="1"/>
  <c r="D58" i="1"/>
  <c r="E58" i="1"/>
  <c r="D59" i="1"/>
  <c r="C59" i="1" s="1"/>
  <c r="E59" i="1"/>
  <c r="D60" i="1"/>
  <c r="C60" i="1" s="1"/>
  <c r="E60" i="1"/>
  <c r="C61" i="1"/>
  <c r="D61" i="1"/>
  <c r="E61" i="1"/>
  <c r="D62" i="1"/>
  <c r="C62" i="1" s="1"/>
  <c r="E62" i="1"/>
  <c r="D63" i="1"/>
  <c r="C63" i="1" s="1"/>
  <c r="E63" i="1"/>
  <c r="D64" i="1"/>
  <c r="C64" i="1" s="1"/>
  <c r="E64" i="1"/>
  <c r="C65" i="1"/>
  <c r="F68" i="1" s="1"/>
  <c r="D65" i="1"/>
  <c r="E65" i="1"/>
  <c r="D66" i="1"/>
  <c r="C66" i="1" s="1"/>
  <c r="E66" i="1"/>
  <c r="C67" i="1"/>
  <c r="D67" i="1"/>
  <c r="E67" i="1"/>
  <c r="C68" i="1"/>
  <c r="D68" i="1"/>
  <c r="E68" i="1"/>
  <c r="D69" i="1"/>
  <c r="E69" i="1"/>
  <c r="C69" i="1" s="1"/>
  <c r="D70" i="1"/>
  <c r="E70" i="1"/>
  <c r="D71" i="1"/>
  <c r="E71" i="1"/>
  <c r="C71" i="1" s="1"/>
  <c r="C72" i="1"/>
  <c r="D72" i="1"/>
  <c r="E72" i="1"/>
  <c r="D73" i="1"/>
  <c r="E73" i="1"/>
  <c r="C73" i="1" s="1"/>
  <c r="D74" i="1"/>
  <c r="E74" i="1"/>
  <c r="D75" i="1"/>
  <c r="C75" i="1" s="1"/>
  <c r="E75" i="1"/>
  <c r="D76" i="1"/>
  <c r="C76" i="1" s="1"/>
  <c r="E76" i="1"/>
  <c r="C77" i="1"/>
  <c r="D77" i="1"/>
  <c r="E77" i="1"/>
  <c r="D78" i="1"/>
  <c r="C78" i="1" s="1"/>
  <c r="E78" i="1"/>
  <c r="D79" i="1"/>
  <c r="C79" i="1" s="1"/>
  <c r="E79" i="1"/>
  <c r="D80" i="1"/>
  <c r="C80" i="1" s="1"/>
  <c r="E80" i="1"/>
  <c r="C81" i="1"/>
  <c r="F84" i="1" s="1"/>
  <c r="D81" i="1"/>
  <c r="E81" i="1"/>
  <c r="D82" i="1"/>
  <c r="C82" i="1" s="1"/>
  <c r="E82" i="1"/>
  <c r="C83" i="1"/>
  <c r="D83" i="1"/>
  <c r="E83" i="1"/>
  <c r="C84" i="1"/>
  <c r="D84" i="1"/>
  <c r="E84" i="1"/>
  <c r="D85" i="1"/>
  <c r="E85" i="1"/>
  <c r="C85" i="1" s="1"/>
  <c r="D86" i="1"/>
  <c r="E86" i="1"/>
  <c r="D87" i="1"/>
  <c r="E87" i="1"/>
  <c r="C87" i="1" s="1"/>
  <c r="C88" i="1"/>
  <c r="D88" i="1"/>
  <c r="E88" i="1"/>
  <c r="D89" i="1"/>
  <c r="E89" i="1"/>
  <c r="C89" i="1" s="1"/>
  <c r="D90" i="1"/>
  <c r="E90" i="1"/>
  <c r="D91" i="1"/>
  <c r="C91" i="1" s="1"/>
  <c r="E91" i="1"/>
  <c r="D92" i="1"/>
  <c r="C92" i="1" s="1"/>
  <c r="E92" i="1"/>
  <c r="C93" i="1"/>
  <c r="D93" i="1"/>
  <c r="E93" i="1"/>
  <c r="D94" i="1"/>
  <c r="C94" i="1" s="1"/>
  <c r="E94" i="1"/>
  <c r="D95" i="1"/>
  <c r="C95" i="1" s="1"/>
  <c r="E95" i="1"/>
  <c r="D96" i="1"/>
  <c r="C96" i="1" s="1"/>
  <c r="E96" i="1"/>
  <c r="C97" i="1"/>
  <c r="F100" i="1" s="1"/>
  <c r="D97" i="1"/>
  <c r="E97" i="1"/>
  <c r="D98" i="1"/>
  <c r="C98" i="1" s="1"/>
  <c r="E98" i="1"/>
  <c r="C99" i="1"/>
  <c r="D99" i="1"/>
  <c r="E99" i="1"/>
  <c r="C100" i="1"/>
  <c r="D100" i="1"/>
  <c r="E100" i="1"/>
  <c r="D101" i="1"/>
  <c r="E101" i="1"/>
  <c r="C101" i="1" s="1"/>
  <c r="D102" i="1"/>
  <c r="E102" i="1"/>
  <c r="D103" i="1"/>
  <c r="E103" i="1"/>
  <c r="C103" i="1" s="1"/>
  <c r="C104" i="1"/>
  <c r="D104" i="1"/>
  <c r="E104" i="1"/>
  <c r="D105" i="1"/>
  <c r="E105" i="1"/>
  <c r="C105" i="1" s="1"/>
  <c r="D106" i="1"/>
  <c r="E106" i="1"/>
  <c r="D107" i="1"/>
  <c r="C107" i="1" s="1"/>
  <c r="E107" i="1"/>
  <c r="F27" i="1" l="1"/>
  <c r="F101" i="1"/>
  <c r="F104" i="1"/>
  <c r="F98" i="1"/>
  <c r="G99" i="1"/>
  <c r="G100" i="1"/>
  <c r="F79" i="1"/>
  <c r="F67" i="1"/>
  <c r="G75" i="1"/>
  <c r="G104" i="1"/>
  <c r="F94" i="1"/>
  <c r="G98" i="1"/>
  <c r="F90" i="1"/>
  <c r="F85" i="1"/>
  <c r="F82" i="1"/>
  <c r="F76" i="1"/>
  <c r="F63" i="1"/>
  <c r="G71" i="1"/>
  <c r="F51" i="1"/>
  <c r="F50" i="1"/>
  <c r="G37" i="1"/>
  <c r="F99" i="1"/>
  <c r="F97" i="1"/>
  <c r="F78" i="1"/>
  <c r="G82" i="1"/>
  <c r="F74" i="1"/>
  <c r="F69" i="1"/>
  <c r="F72" i="1"/>
  <c r="F66" i="1"/>
  <c r="F42" i="1"/>
  <c r="F95" i="1"/>
  <c r="F83" i="1"/>
  <c r="F62" i="1"/>
  <c r="F53" i="1"/>
  <c r="F54" i="1"/>
  <c r="G53" i="1"/>
  <c r="C106" i="1"/>
  <c r="F106" i="1" s="1"/>
  <c r="F81" i="1"/>
  <c r="C74" i="1"/>
  <c r="F65" i="1"/>
  <c r="C58" i="1"/>
  <c r="F52" i="1"/>
  <c r="C43" i="1"/>
  <c r="C35" i="1"/>
  <c r="G43" i="1" s="1"/>
  <c r="F36" i="1"/>
  <c r="C27" i="1"/>
  <c r="F28" i="1" s="1"/>
  <c r="C22" i="1"/>
  <c r="C20" i="1"/>
  <c r="C18" i="1"/>
  <c r="C16" i="1"/>
  <c r="F16" i="1"/>
  <c r="G105" i="1"/>
  <c r="C102" i="1"/>
  <c r="F105" i="1" s="1"/>
  <c r="F96" i="1"/>
  <c r="C86" i="1"/>
  <c r="F80" i="1"/>
  <c r="C70" i="1"/>
  <c r="G74" i="1" s="1"/>
  <c r="F64" i="1"/>
  <c r="C54" i="1"/>
  <c r="G59" i="1" s="1"/>
  <c r="C46" i="1"/>
  <c r="C38" i="1"/>
  <c r="G24" i="1"/>
  <c r="F4" i="1"/>
  <c r="F103" i="1"/>
  <c r="G94" i="1"/>
  <c r="F55" i="1"/>
  <c r="G62" i="1"/>
  <c r="C90" i="1"/>
  <c r="G77" i="1"/>
  <c r="G61" i="1"/>
  <c r="F44" i="1"/>
  <c r="F91" i="1"/>
  <c r="F75" i="1"/>
  <c r="F47" i="1"/>
  <c r="G50" i="1"/>
  <c r="G47" i="1"/>
  <c r="G42" i="1"/>
  <c r="F32" i="1"/>
  <c r="F31" i="1"/>
  <c r="G39" i="1"/>
  <c r="G34" i="1"/>
  <c r="F20" i="1"/>
  <c r="F18" i="1"/>
  <c r="F3" i="1"/>
  <c r="F5" i="1" s="1"/>
  <c r="C12" i="1"/>
  <c r="F89" i="1" l="1"/>
  <c r="G97" i="1"/>
  <c r="F23" i="1"/>
  <c r="G31" i="1"/>
  <c r="G69" i="1"/>
  <c r="F61" i="1"/>
  <c r="G66" i="1"/>
  <c r="G89" i="1"/>
  <c r="F60" i="1"/>
  <c r="G106" i="1"/>
  <c r="G30" i="1"/>
  <c r="G49" i="1"/>
  <c r="F41" i="1"/>
  <c r="G48" i="1"/>
  <c r="G92" i="1"/>
  <c r="F25" i="1"/>
  <c r="G33" i="1"/>
  <c r="G41" i="1"/>
  <c r="G91" i="1"/>
  <c r="F88" i="1"/>
  <c r="G32" i="1"/>
  <c r="G25" i="1"/>
  <c r="G40" i="1"/>
  <c r="G26" i="1"/>
  <c r="F22" i="1"/>
  <c r="F39" i="1"/>
  <c r="G58" i="1"/>
  <c r="F107" i="1"/>
  <c r="G101" i="1"/>
  <c r="F93" i="1"/>
  <c r="G78" i="1"/>
  <c r="G56" i="1"/>
  <c r="F49" i="1"/>
  <c r="G55" i="1"/>
  <c r="G57" i="1"/>
  <c r="G76" i="1"/>
  <c r="F19" i="1"/>
  <c r="G27" i="1"/>
  <c r="G54" i="1"/>
  <c r="F45" i="1"/>
  <c r="F46" i="1"/>
  <c r="G52" i="1"/>
  <c r="G85" i="1"/>
  <c r="F77" i="1"/>
  <c r="G63" i="1"/>
  <c r="G64" i="1"/>
  <c r="G70" i="1"/>
  <c r="G67" i="1"/>
  <c r="G107" i="1"/>
  <c r="G83" i="1"/>
  <c r="G90" i="1"/>
  <c r="F86" i="1"/>
  <c r="F48" i="1"/>
  <c r="G87" i="1"/>
  <c r="F92" i="1"/>
  <c r="F102" i="1"/>
  <c r="F17" i="1"/>
  <c r="G51" i="1"/>
  <c r="F2" i="1"/>
  <c r="F6" i="1" s="1"/>
  <c r="F15" i="1"/>
  <c r="G23" i="1"/>
  <c r="G88" i="1"/>
  <c r="G96" i="1"/>
  <c r="F87" i="1"/>
  <c r="F73" i="1"/>
  <c r="H2" i="1" s="1"/>
  <c r="G81" i="1"/>
  <c r="G46" i="1"/>
  <c r="G45" i="1"/>
  <c r="F37" i="1"/>
  <c r="G2" i="1" s="1"/>
  <c r="F38" i="1"/>
  <c r="G44" i="1"/>
  <c r="G60" i="1"/>
  <c r="F70" i="1"/>
  <c r="F24" i="1"/>
  <c r="F40" i="1"/>
  <c r="F59" i="1"/>
  <c r="G93" i="1"/>
  <c r="F71" i="1"/>
  <c r="F57" i="1"/>
  <c r="G65" i="1"/>
  <c r="F21" i="1"/>
  <c r="G29" i="1"/>
  <c r="G28" i="1"/>
  <c r="G38" i="1"/>
  <c r="F29" i="1"/>
  <c r="F30" i="1"/>
  <c r="G36" i="1"/>
  <c r="F35" i="1"/>
  <c r="F56" i="1"/>
  <c r="F58" i="1"/>
  <c r="G72" i="1"/>
  <c r="G103" i="1"/>
  <c r="G68" i="1"/>
  <c r="G79" i="1"/>
  <c r="G80" i="1"/>
  <c r="G86" i="1"/>
  <c r="G84" i="1"/>
  <c r="G95" i="1"/>
  <c r="G102" i="1"/>
  <c r="G73" i="1"/>
  <c r="G35" i="1"/>
  <c r="F43" i="1"/>
  <c r="G7" i="1" l="1"/>
  <c r="H7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<sst xmlns="http://schemas.openxmlformats.org/spreadsheetml/2006/main" count="133" uniqueCount="35">
  <si>
    <t>WB</t>
  </si>
  <si>
    <t>EB</t>
  </si>
  <si>
    <t>Average</t>
  </si>
  <si>
    <t>Pk _3 _Hr</t>
  </si>
  <si>
    <t>Pk_Hr</t>
  </si>
  <si>
    <t>Total</t>
  </si>
  <si>
    <t>Time</t>
  </si>
  <si>
    <t>Date</t>
  </si>
  <si>
    <t>'NT-1860'</t>
  </si>
  <si>
    <t>'Counter #':</t>
  </si>
  <si>
    <t xml:space="preserve"> WA'</t>
  </si>
  <si>
    <t>'Tacoma</t>
  </si>
  <si>
    <t xml:space="preserve"> State':</t>
  </si>
  <si>
    <t>'City</t>
  </si>
  <si>
    <t>Pk Hr ROW</t>
  </si>
  <si>
    <t>`</t>
  </si>
  <si>
    <t>'N 21st Street e/o N Pearl Street'</t>
  </si>
  <si>
    <t>'Location':</t>
  </si>
  <si>
    <t>'11'</t>
  </si>
  <si>
    <t>Sensor Layout:</t>
  </si>
  <si>
    <t>S/W</t>
  </si>
  <si>
    <t>Start Time:</t>
  </si>
  <si>
    <t>Direction</t>
  </si>
  <si>
    <t>N/E</t>
  </si>
  <si>
    <t>11/5/2013-11/7/2013</t>
  </si>
  <si>
    <t>Date:</t>
  </si>
  <si>
    <t>'13-192-03'</t>
  </si>
  <si>
    <t>Site Code:</t>
  </si>
  <si>
    <t>PM_Pk</t>
  </si>
  <si>
    <t>AM_Pk</t>
  </si>
  <si>
    <t>ADT</t>
  </si>
  <si>
    <t>JNODE</t>
  </si>
  <si>
    <t>INODE</t>
  </si>
  <si>
    <t>'Loc 03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</si>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</sst>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8" fontId="0" fillId="0" borderId="0" xfId="0" applyNumberFormat="1"/>
    <xf numFmtId="14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2.28515625" customWidth="1"/>
    <col min="3" max="3" width="7.85546875" style="1" customWidth="1"/>
    <col min="4" max="4" width="9.28515625" style="1" bestFit="1" customWidth="1"/>
    <col min="5" max="6" width="9.5703125" style="1" bestFit="1" customWidth="1"/>
    <col min="7" max="8" width="9.28515625" style="1" bestFit="1" customWidth="1"/>
  </cols>
  <sheetData>
    <row r="1" spans="1:10" x14ac:dyDescent="0.25">
      <c r="A1" t="s">
        <v>34</v>
      </c>
      <c r="B1" t="s">
        <v>33</v>
      </c>
      <c r="D1" s="1" t="s">
        <v>32</v>
      </c>
      <c r="E1" s="1" t="s">
        <v>31</v>
      </c>
      <c r="F1" s="1" t="s">
        <v>30</v>
      </c>
      <c r="G1" s="1" t="s">
        <v>29</v>
      </c>
      <c r="H1" s="1" t="s">
        <v>28</v>
      </c>
    </row>
    <row r="2" spans="1:10" x14ac:dyDescent="0.25">
      <c r="A2" t="s">
        <v>27</v>
      </c>
      <c r="B2" t="s">
        <v>26</v>
      </c>
      <c r="D2" s="1">
        <v>7354</v>
      </c>
      <c r="E2" s="1">
        <v>18217</v>
      </c>
      <c r="F2" s="1">
        <f>SUM(C12:C107)</f>
        <v>15151</v>
      </c>
      <c r="G2" s="1">
        <f>MAX(F36:F48)</f>
        <v>1056</v>
      </c>
      <c r="H2" s="1">
        <f>MAX(F72:F84)</f>
        <v>1209</v>
      </c>
    </row>
    <row r="3" spans="1:10" x14ac:dyDescent="0.25">
      <c r="A3" t="s">
        <v>25</v>
      </c>
      <c r="B3" s="3" t="s">
        <v>24</v>
      </c>
      <c r="F3" s="1">
        <f>SUM(D12:D107)</f>
        <v>10039</v>
      </c>
      <c r="G3" s="1">
        <f ca="1">SUM(INDIRECT("D"&amp;G7-3&amp;":D"&amp;G7))</f>
        <v>793</v>
      </c>
      <c r="H3" s="1">
        <f ca="1">SUM(INDIRECT("D"&amp;H7-3&amp;":D"&amp;H7))</f>
        <v>653</v>
      </c>
      <c r="I3" t="s">
        <v>23</v>
      </c>
      <c r="J3" t="s">
        <v>22</v>
      </c>
    </row>
    <row r="4" spans="1:10" x14ac:dyDescent="0.25">
      <c r="A4" t="s">
        <v>21</v>
      </c>
      <c r="B4" s="4">
        <v>0</v>
      </c>
      <c r="F4" s="1">
        <f>SUM(E12:E107)</f>
        <v>5112</v>
      </c>
      <c r="G4" s="1">
        <f ca="1">SUM(INDIRECT("E"&amp;G7-3&amp;":E"&amp;G7))</f>
        <v>263</v>
      </c>
      <c r="H4" s="1">
        <f ca="1">SUM(INDIRECT("E"&amp;H7-3&amp;":E"&amp;H7))</f>
        <v>556</v>
      </c>
      <c r="I4" t="s">
        <v>20</v>
      </c>
    </row>
    <row r="5" spans="1:10" x14ac:dyDescent="0.25">
      <c r="A5" t="s">
        <v>19</v>
      </c>
      <c r="B5" t="s">
        <v>18</v>
      </c>
      <c r="F5" s="1">
        <f>SUM(F3:F4)</f>
        <v>15151</v>
      </c>
      <c r="G5" s="1">
        <f ca="1">SUM(G3:G4)</f>
        <v>1056</v>
      </c>
      <c r="H5" s="1">
        <f ca="1">SUM(H3:H4)</f>
        <v>1209</v>
      </c>
      <c r="I5" t="s">
        <v>5</v>
      </c>
    </row>
    <row r="6" spans="1:10" x14ac:dyDescent="0.25">
      <c r="F6" s="1" t="str">
        <f>IF(F2&lt;&gt;F5,"Error", "")</f>
        <v/>
      </c>
      <c r="G6" s="1" t="str">
        <f ca="1">IF(G2&lt;&gt;G5,"Error", "")</f>
        <v/>
      </c>
      <c r="H6" s="1" t="str">
        <f ca="1">IF(H2&lt;&gt;H5,"Error", "")</f>
        <v/>
      </c>
    </row>
    <row r="7" spans="1:10" x14ac:dyDescent="0.25">
      <c r="A7" t="s">
        <v>17</v>
      </c>
      <c r="B7" t="s">
        <v>16</v>
      </c>
      <c r="E7" s="1" t="s">
        <v>15</v>
      </c>
      <c r="G7" s="1">
        <f>MATCH(G2,F36:F48,0)+35</f>
        <v>48</v>
      </c>
      <c r="H7" s="1">
        <f>MATCH(H2,F72:F84,0)+71</f>
        <v>80</v>
      </c>
      <c r="I7" t="s">
        <v>14</v>
      </c>
    </row>
    <row r="8" spans="1:10" x14ac:dyDescent="0.25">
      <c r="A8" t="s">
        <v>13</v>
      </c>
      <c r="B8" t="s">
        <v>12</v>
      </c>
      <c r="C8" s="1" t="s">
        <v>11</v>
      </c>
      <c r="D8" s="1" t="s">
        <v>10</v>
      </c>
    </row>
    <row r="9" spans="1:10" x14ac:dyDescent="0.25">
      <c r="A9" t="s">
        <v>9</v>
      </c>
      <c r="B9" t="s">
        <v>8</v>
      </c>
    </row>
    <row r="11" spans="1:10" x14ac:dyDescent="0.25">
      <c r="A11" t="s">
        <v>7</v>
      </c>
      <c r="B11" t="s">
        <v>6</v>
      </c>
      <c r="C11" s="1" t="s">
        <v>5</v>
      </c>
      <c r="D11" s="1" t="s">
        <v>1</v>
      </c>
      <c r="E11" s="1" t="s">
        <v>0</v>
      </c>
      <c r="F11" s="1" t="s">
        <v>4</v>
      </c>
      <c r="G11" s="1" t="s">
        <v>3</v>
      </c>
    </row>
    <row r="12" spans="1:10" x14ac:dyDescent="0.25">
      <c r="A12" s="3" t="s">
        <v>2</v>
      </c>
      <c r="B12" s="2">
        <v>0</v>
      </c>
      <c r="C12" s="1">
        <f>SUM(D12:E12)</f>
        <v>28</v>
      </c>
      <c r="D12" s="1">
        <f>ROUND((C112+C208+C304)/3,0)</f>
        <v>18</v>
      </c>
      <c r="E12" s="1">
        <f>ROUND((D112+D208+D304)/3,0)</f>
        <v>10</v>
      </c>
    </row>
    <row r="13" spans="1:10" x14ac:dyDescent="0.25">
      <c r="A13" s="3" t="s">
        <v>2</v>
      </c>
      <c r="B13" s="2">
        <v>1.0416666666666666E-2</v>
      </c>
      <c r="C13" s="1">
        <f>SUM(D13:E13)</f>
        <v>27</v>
      </c>
      <c r="D13" s="1">
        <f>ROUND((C113+C209+C305)/3,0)</f>
        <v>19</v>
      </c>
      <c r="E13" s="1">
        <f>ROUND((D113+D209+D305)/3,0)</f>
        <v>8</v>
      </c>
    </row>
    <row r="14" spans="1:10" x14ac:dyDescent="0.25">
      <c r="A14" s="3" t="s">
        <v>2</v>
      </c>
      <c r="B14" s="2">
        <v>2.0833333333333332E-2</v>
      </c>
      <c r="C14" s="1">
        <f>SUM(D14:E14)</f>
        <v>32</v>
      </c>
      <c r="D14" s="1">
        <f>ROUND((C114+C210+C306)/3,0)</f>
        <v>18</v>
      </c>
      <c r="E14" s="1">
        <f>ROUND((D114+D210+D306)/3,0)</f>
        <v>14</v>
      </c>
    </row>
    <row r="15" spans="1:10" x14ac:dyDescent="0.25">
      <c r="A15" s="3" t="s">
        <v>2</v>
      </c>
      <c r="B15" s="2">
        <v>3.125E-2</v>
      </c>
      <c r="C15" s="1">
        <f>SUM(D15:E15)</f>
        <v>17</v>
      </c>
      <c r="D15" s="1">
        <f>ROUND((C115+C211+C307)/3,0)</f>
        <v>10</v>
      </c>
      <c r="E15" s="1">
        <f>ROUND((D115+D211+D307)/3,0)</f>
        <v>7</v>
      </c>
      <c r="F15" s="1">
        <f>SUM(C12:C15)</f>
        <v>104</v>
      </c>
    </row>
    <row r="16" spans="1:10" x14ac:dyDescent="0.25">
      <c r="A16" s="3" t="s">
        <v>2</v>
      </c>
      <c r="B16" s="2">
        <v>4.1666666666666664E-2</v>
      </c>
      <c r="C16" s="1">
        <f>SUM(D16:E16)</f>
        <v>16</v>
      </c>
      <c r="D16" s="1">
        <f>ROUND((C116+C212+C308)/3,0)</f>
        <v>13</v>
      </c>
      <c r="E16" s="1">
        <f>ROUND((D116+D212+D308)/3,0)</f>
        <v>3</v>
      </c>
      <c r="F16" s="1">
        <f>SUM(C13:C16)</f>
        <v>92</v>
      </c>
    </row>
    <row r="17" spans="1:7" x14ac:dyDescent="0.25">
      <c r="A17" s="3" t="s">
        <v>2</v>
      </c>
      <c r="B17" s="2">
        <v>5.2083333333333336E-2</v>
      </c>
      <c r="C17" s="1">
        <f>SUM(D17:E17)</f>
        <v>17</v>
      </c>
      <c r="D17" s="1">
        <f>ROUND((C117+C213+C309)/3,0)</f>
        <v>14</v>
      </c>
      <c r="E17" s="1">
        <f>ROUND((D117+D213+D309)/3,0)</f>
        <v>3</v>
      </c>
      <c r="F17" s="1">
        <f>SUM(C14:C17)</f>
        <v>82</v>
      </c>
    </row>
    <row r="18" spans="1:7" x14ac:dyDescent="0.25">
      <c r="A18" s="3" t="s">
        <v>2</v>
      </c>
      <c r="B18" s="2">
        <v>6.25E-2</v>
      </c>
      <c r="C18" s="1">
        <f>SUM(D18:E18)</f>
        <v>20</v>
      </c>
      <c r="D18" s="1">
        <f>ROUND((C118+C214+C310)/3,0)</f>
        <v>17</v>
      </c>
      <c r="E18" s="1">
        <f>ROUND((D118+D214+D310)/3,0)</f>
        <v>3</v>
      </c>
      <c r="F18" s="1">
        <f>SUM(C15:C18)</f>
        <v>70</v>
      </c>
    </row>
    <row r="19" spans="1:7" x14ac:dyDescent="0.25">
      <c r="A19" s="3" t="s">
        <v>2</v>
      </c>
      <c r="B19" s="2">
        <v>7.2916666666666671E-2</v>
      </c>
      <c r="C19" s="1">
        <f>SUM(D19:E19)</f>
        <v>11</v>
      </c>
      <c r="D19" s="1">
        <f>ROUND((C119+C215+C311)/3,0)</f>
        <v>8</v>
      </c>
      <c r="E19" s="1">
        <f>ROUND((D119+D215+D311)/3,0)</f>
        <v>3</v>
      </c>
      <c r="F19" s="1">
        <f>SUM(C16:C19)</f>
        <v>64</v>
      </c>
    </row>
    <row r="20" spans="1:7" x14ac:dyDescent="0.25">
      <c r="A20" s="3" t="s">
        <v>2</v>
      </c>
      <c r="B20" s="2">
        <v>8.3333333333333329E-2</v>
      </c>
      <c r="C20" s="1">
        <f>SUM(D20:E20)</f>
        <v>11</v>
      </c>
      <c r="D20" s="1">
        <f>ROUND((C120+C216+C312)/3,0)</f>
        <v>8</v>
      </c>
      <c r="E20" s="1">
        <f>ROUND((D120+D216+D312)/3,0)</f>
        <v>3</v>
      </c>
      <c r="F20" s="1">
        <f>SUM(C17:C20)</f>
        <v>59</v>
      </c>
    </row>
    <row r="21" spans="1:7" x14ac:dyDescent="0.25">
      <c r="A21" s="3" t="s">
        <v>2</v>
      </c>
      <c r="B21" s="2">
        <v>9.375E-2</v>
      </c>
      <c r="C21" s="1">
        <f>SUM(D21:E21)</f>
        <v>8</v>
      </c>
      <c r="D21" s="1">
        <f>ROUND((C121+C217+C313)/3,0)</f>
        <v>6</v>
      </c>
      <c r="E21" s="1">
        <f>ROUND((D121+D217+D313)/3,0)</f>
        <v>2</v>
      </c>
      <c r="F21" s="1">
        <f>SUM(C18:C21)</f>
        <v>50</v>
      </c>
    </row>
    <row r="22" spans="1:7" x14ac:dyDescent="0.25">
      <c r="A22" s="3" t="s">
        <v>2</v>
      </c>
      <c r="B22" s="2">
        <v>0.10416666666666667</v>
      </c>
      <c r="C22" s="1">
        <f>SUM(D22:E22)</f>
        <v>12</v>
      </c>
      <c r="D22" s="1">
        <f>ROUND((C122+C218+C314)/3,0)</f>
        <v>8</v>
      </c>
      <c r="E22" s="1">
        <f>ROUND((D122+D218+D314)/3,0)</f>
        <v>4</v>
      </c>
      <c r="F22" s="1">
        <f>SUM(C19:C22)</f>
        <v>42</v>
      </c>
    </row>
    <row r="23" spans="1:7" x14ac:dyDescent="0.25">
      <c r="A23" s="3" t="s">
        <v>2</v>
      </c>
      <c r="B23" s="2">
        <v>0.11458333333333333</v>
      </c>
      <c r="C23" s="1">
        <f>SUM(D23:E23)</f>
        <v>6</v>
      </c>
      <c r="D23" s="1">
        <f>ROUND((C123+C219+C315)/3,0)</f>
        <v>5</v>
      </c>
      <c r="E23" s="1">
        <f>ROUND((D123+D219+D315)/3,0)</f>
        <v>1</v>
      </c>
      <c r="F23" s="1">
        <f>SUM(C20:C23)</f>
        <v>37</v>
      </c>
      <c r="G23" s="1">
        <f>SUM(C12:C23)</f>
        <v>205</v>
      </c>
    </row>
    <row r="24" spans="1:7" x14ac:dyDescent="0.25">
      <c r="A24" s="3" t="s">
        <v>2</v>
      </c>
      <c r="B24" s="2">
        <v>0.125</v>
      </c>
      <c r="C24" s="1">
        <f>SUM(D24:E24)</f>
        <v>8</v>
      </c>
      <c r="D24" s="1">
        <f>ROUND((C124+C220+C316)/3,0)</f>
        <v>6</v>
      </c>
      <c r="E24" s="1">
        <f>ROUND((D124+D220+D316)/3,0)</f>
        <v>2</v>
      </c>
      <c r="F24" s="1">
        <f>SUM(C21:C24)</f>
        <v>34</v>
      </c>
      <c r="G24" s="1">
        <f>SUM(C13:C24)</f>
        <v>185</v>
      </c>
    </row>
    <row r="25" spans="1:7" x14ac:dyDescent="0.25">
      <c r="A25" s="3" t="s">
        <v>2</v>
      </c>
      <c r="B25" s="2">
        <v>0.13541666666666666</v>
      </c>
      <c r="C25" s="1">
        <f>SUM(D25:E25)</f>
        <v>11</v>
      </c>
      <c r="D25" s="1">
        <f>ROUND((C125+C221+C317)/3,0)</f>
        <v>9</v>
      </c>
      <c r="E25" s="1">
        <f>ROUND((D125+D221+D317)/3,0)</f>
        <v>2</v>
      </c>
      <c r="F25" s="1">
        <f>SUM(C22:C25)</f>
        <v>37</v>
      </c>
      <c r="G25" s="1">
        <f>SUM(C14:C25)</f>
        <v>169</v>
      </c>
    </row>
    <row r="26" spans="1:7" x14ac:dyDescent="0.25">
      <c r="A26" s="3" t="s">
        <v>2</v>
      </c>
      <c r="B26" s="2">
        <v>0.14583333333333334</v>
      </c>
      <c r="C26" s="1">
        <f>SUM(D26:E26)</f>
        <v>10</v>
      </c>
      <c r="D26" s="1">
        <f>ROUND((C126+C222+C318)/3,0)</f>
        <v>9</v>
      </c>
      <c r="E26" s="1">
        <f>ROUND((D126+D222+D318)/3,0)</f>
        <v>1</v>
      </c>
      <c r="F26" s="1">
        <f>SUM(C23:C26)</f>
        <v>35</v>
      </c>
      <c r="G26" s="1">
        <f>SUM(C15:C26)</f>
        <v>147</v>
      </c>
    </row>
    <row r="27" spans="1:7" x14ac:dyDescent="0.25">
      <c r="A27" s="3" t="s">
        <v>2</v>
      </c>
      <c r="B27" s="2">
        <v>0.15625</v>
      </c>
      <c r="C27" s="1">
        <f>SUM(D27:E27)</f>
        <v>7</v>
      </c>
      <c r="D27" s="1">
        <f>ROUND((C127+C223+C319)/3,0)</f>
        <v>7</v>
      </c>
      <c r="E27" s="1">
        <f>ROUND((D127+D223+D319)/3,0)</f>
        <v>0</v>
      </c>
      <c r="F27" s="1">
        <f>SUM(C24:C27)</f>
        <v>36</v>
      </c>
      <c r="G27" s="1">
        <f>SUM(C16:C27)</f>
        <v>137</v>
      </c>
    </row>
    <row r="28" spans="1:7" x14ac:dyDescent="0.25">
      <c r="A28" s="3" t="s">
        <v>2</v>
      </c>
      <c r="B28" s="2">
        <v>0.16666666666666666</v>
      </c>
      <c r="C28" s="1">
        <f>SUM(D28:E28)</f>
        <v>7</v>
      </c>
      <c r="D28" s="1">
        <f>ROUND((C128+C224+C320)/3,0)</f>
        <v>6</v>
      </c>
      <c r="E28" s="1">
        <f>ROUND((D128+D224+D320)/3,0)</f>
        <v>1</v>
      </c>
      <c r="F28" s="1">
        <f>SUM(C25:C28)</f>
        <v>35</v>
      </c>
      <c r="G28" s="1">
        <f>SUM(C17:C28)</f>
        <v>128</v>
      </c>
    </row>
    <row r="29" spans="1:7" x14ac:dyDescent="0.25">
      <c r="A29" s="3" t="s">
        <v>2</v>
      </c>
      <c r="B29" s="2">
        <v>0.17708333333333334</v>
      </c>
      <c r="C29" s="1">
        <f>SUM(D29:E29)</f>
        <v>14</v>
      </c>
      <c r="D29" s="1">
        <f>ROUND((C129+C225+C321)/3,0)</f>
        <v>12</v>
      </c>
      <c r="E29" s="1">
        <f>ROUND((D129+D225+D321)/3,0)</f>
        <v>2</v>
      </c>
      <c r="F29" s="1">
        <f>SUM(C26:C29)</f>
        <v>38</v>
      </c>
      <c r="G29" s="1">
        <f>SUM(C18:C29)</f>
        <v>125</v>
      </c>
    </row>
    <row r="30" spans="1:7" x14ac:dyDescent="0.25">
      <c r="A30" s="3" t="s">
        <v>2</v>
      </c>
      <c r="B30" s="2">
        <v>0.1875</v>
      </c>
      <c r="C30" s="1">
        <f>SUM(D30:E30)</f>
        <v>19</v>
      </c>
      <c r="D30" s="1">
        <f>ROUND((C130+C226+C322)/3,0)</f>
        <v>18</v>
      </c>
      <c r="E30" s="1">
        <f>ROUND((D130+D226+D322)/3,0)</f>
        <v>1</v>
      </c>
      <c r="F30" s="1">
        <f>SUM(C27:C30)</f>
        <v>47</v>
      </c>
      <c r="G30" s="1">
        <f>SUM(C19:C30)</f>
        <v>124</v>
      </c>
    </row>
    <row r="31" spans="1:7" x14ac:dyDescent="0.25">
      <c r="A31" s="3" t="s">
        <v>2</v>
      </c>
      <c r="B31" s="2">
        <v>0.19791666666666666</v>
      </c>
      <c r="C31" s="1">
        <f>SUM(D31:E31)</f>
        <v>24</v>
      </c>
      <c r="D31" s="1">
        <f>ROUND((C131+C227+C323)/3,0)</f>
        <v>21</v>
      </c>
      <c r="E31" s="1">
        <f>ROUND((D131+D227+D323)/3,0)</f>
        <v>3</v>
      </c>
      <c r="F31" s="1">
        <f>SUM(C28:C31)</f>
        <v>64</v>
      </c>
      <c r="G31" s="1">
        <f>SUM(C20:C31)</f>
        <v>137</v>
      </c>
    </row>
    <row r="32" spans="1:7" x14ac:dyDescent="0.25">
      <c r="A32" s="3" t="s">
        <v>2</v>
      </c>
      <c r="B32" s="2">
        <v>0.20833333333333334</v>
      </c>
      <c r="C32" s="1">
        <f>SUM(D32:E32)</f>
        <v>27</v>
      </c>
      <c r="D32" s="1">
        <f>ROUND((C132+C228+C324)/3,0)</f>
        <v>24</v>
      </c>
      <c r="E32" s="1">
        <f>ROUND((D132+D228+D324)/3,0)</f>
        <v>3</v>
      </c>
      <c r="F32" s="1">
        <f>SUM(C29:C32)</f>
        <v>84</v>
      </c>
      <c r="G32" s="1">
        <f>SUM(C21:C32)</f>
        <v>153</v>
      </c>
    </row>
    <row r="33" spans="1:7" x14ac:dyDescent="0.25">
      <c r="A33" s="3" t="s">
        <v>2</v>
      </c>
      <c r="B33" s="2">
        <v>0.21875</v>
      </c>
      <c r="C33" s="1">
        <f>SUM(D33:E33)</f>
        <v>52</v>
      </c>
      <c r="D33" s="1">
        <f>ROUND((C133+C229+C325)/3,0)</f>
        <v>47</v>
      </c>
      <c r="E33" s="1">
        <f>ROUND((D133+D229+D325)/3,0)</f>
        <v>5</v>
      </c>
      <c r="F33" s="1">
        <f>SUM(C30:C33)</f>
        <v>122</v>
      </c>
      <c r="G33" s="1">
        <f>SUM(C22:C33)</f>
        <v>197</v>
      </c>
    </row>
    <row r="34" spans="1:7" x14ac:dyDescent="0.25">
      <c r="A34" s="3" t="s">
        <v>2</v>
      </c>
      <c r="B34" s="2">
        <v>0.22916666666666666</v>
      </c>
      <c r="C34" s="1">
        <f>SUM(D34:E34)</f>
        <v>56</v>
      </c>
      <c r="D34" s="1">
        <f>ROUND((C134+C230+C326)/3,0)</f>
        <v>49</v>
      </c>
      <c r="E34" s="1">
        <f>ROUND((D134+D230+D326)/3,0)</f>
        <v>7</v>
      </c>
      <c r="F34" s="1">
        <f>SUM(C31:C34)</f>
        <v>159</v>
      </c>
      <c r="G34" s="1">
        <f>SUM(C23:C34)</f>
        <v>241</v>
      </c>
    </row>
    <row r="35" spans="1:7" x14ac:dyDescent="0.25">
      <c r="A35" s="3" t="s">
        <v>2</v>
      </c>
      <c r="B35" s="2">
        <v>0.23958333333333334</v>
      </c>
      <c r="C35" s="1">
        <f>SUM(D35:E35)</f>
        <v>74</v>
      </c>
      <c r="D35" s="1">
        <f>ROUND((C135+C231+C327)/3,0)</f>
        <v>66</v>
      </c>
      <c r="E35" s="1">
        <f>ROUND((D135+D231+D327)/3,0)</f>
        <v>8</v>
      </c>
      <c r="F35" s="1">
        <f>SUM(C32:C35)</f>
        <v>209</v>
      </c>
      <c r="G35" s="1">
        <f>SUM(C24:C35)</f>
        <v>309</v>
      </c>
    </row>
    <row r="36" spans="1:7" x14ac:dyDescent="0.25">
      <c r="A36" s="3" t="s">
        <v>2</v>
      </c>
      <c r="B36" s="2">
        <v>0.25</v>
      </c>
      <c r="C36" s="1">
        <f>SUM(D36:E36)</f>
        <v>106</v>
      </c>
      <c r="D36" s="1">
        <f>ROUND((C136+C232+C328)/3,0)</f>
        <v>99</v>
      </c>
      <c r="E36" s="1">
        <f>ROUND((D136+D232+D328)/3,0)</f>
        <v>7</v>
      </c>
      <c r="F36" s="1">
        <f>SUM(C33:C36)</f>
        <v>288</v>
      </c>
      <c r="G36" s="1">
        <f>SUM(C25:C36)</f>
        <v>407</v>
      </c>
    </row>
    <row r="37" spans="1:7" x14ac:dyDescent="0.25">
      <c r="A37" s="3" t="s">
        <v>2</v>
      </c>
      <c r="B37" s="2">
        <v>0.26041666666666669</v>
      </c>
      <c r="C37" s="1">
        <f>SUM(D37:E37)</f>
        <v>121</v>
      </c>
      <c r="D37" s="1">
        <f>ROUND((C137+C233+C329)/3,0)</f>
        <v>108</v>
      </c>
      <c r="E37" s="1">
        <f>ROUND((D137+D233+D329)/3,0)</f>
        <v>13</v>
      </c>
      <c r="F37" s="1">
        <f>SUM(C34:C37)</f>
        <v>357</v>
      </c>
      <c r="G37" s="1">
        <f>SUM(C26:C37)</f>
        <v>517</v>
      </c>
    </row>
    <row r="38" spans="1:7" x14ac:dyDescent="0.25">
      <c r="A38" s="3" t="s">
        <v>2</v>
      </c>
      <c r="B38" s="2">
        <v>0.27083333333333331</v>
      </c>
      <c r="C38" s="1">
        <f>SUM(D38:E38)</f>
        <v>143</v>
      </c>
      <c r="D38" s="1">
        <f>ROUND((C138+C234+C330)/3,0)</f>
        <v>130</v>
      </c>
      <c r="E38" s="1">
        <f>ROUND((D138+D234+D330)/3,0)</f>
        <v>13</v>
      </c>
      <c r="F38" s="1">
        <f>SUM(C35:C38)</f>
        <v>444</v>
      </c>
      <c r="G38" s="1">
        <f>SUM(C27:C38)</f>
        <v>650</v>
      </c>
    </row>
    <row r="39" spans="1:7" x14ac:dyDescent="0.25">
      <c r="A39" s="3" t="s">
        <v>2</v>
      </c>
      <c r="B39" s="2">
        <v>0.28125</v>
      </c>
      <c r="C39" s="1">
        <f>SUM(D39:E39)</f>
        <v>149</v>
      </c>
      <c r="D39" s="1">
        <f>ROUND((C139+C235+C331)/3,0)</f>
        <v>135</v>
      </c>
      <c r="E39" s="1">
        <f>ROUND((D139+D235+D331)/3,0)</f>
        <v>14</v>
      </c>
      <c r="F39" s="1">
        <f>SUM(C36:C39)</f>
        <v>519</v>
      </c>
      <c r="G39" s="1">
        <f>SUM(C28:C39)</f>
        <v>792</v>
      </c>
    </row>
    <row r="40" spans="1:7" x14ac:dyDescent="0.25">
      <c r="A40" s="3" t="s">
        <v>2</v>
      </c>
      <c r="B40" s="2">
        <v>0.29166666666666669</v>
      </c>
      <c r="C40" s="1">
        <f>SUM(D40:E40)</f>
        <v>149</v>
      </c>
      <c r="D40" s="1">
        <f>ROUND((C140+C236+C332)/3,0)</f>
        <v>141</v>
      </c>
      <c r="E40" s="1">
        <f>ROUND((D140+D236+D332)/3,0)</f>
        <v>8</v>
      </c>
      <c r="F40" s="1">
        <f>SUM(C37:C40)</f>
        <v>562</v>
      </c>
      <c r="G40" s="1">
        <f>SUM(C29:C40)</f>
        <v>934</v>
      </c>
    </row>
    <row r="41" spans="1:7" x14ac:dyDescent="0.25">
      <c r="A41" s="3" t="s">
        <v>2</v>
      </c>
      <c r="B41" s="2">
        <v>0.30208333333333331</v>
      </c>
      <c r="C41" s="1">
        <f>SUM(D41:E41)</f>
        <v>151</v>
      </c>
      <c r="D41" s="1">
        <f>ROUND((C141+C237+C333)/3,0)</f>
        <v>134</v>
      </c>
      <c r="E41" s="1">
        <f>ROUND((D141+D237+D333)/3,0)</f>
        <v>17</v>
      </c>
      <c r="F41" s="1">
        <f>SUM(C38:C41)</f>
        <v>592</v>
      </c>
      <c r="G41" s="1">
        <f>SUM(C30:C41)</f>
        <v>1071</v>
      </c>
    </row>
    <row r="42" spans="1:7" x14ac:dyDescent="0.25">
      <c r="A42" s="3" t="s">
        <v>2</v>
      </c>
      <c r="B42" s="2">
        <v>0.3125</v>
      </c>
      <c r="C42" s="1">
        <f>SUM(D42:E42)</f>
        <v>211</v>
      </c>
      <c r="D42" s="1">
        <f>ROUND((C142+C238+C334)/3,0)</f>
        <v>179</v>
      </c>
      <c r="E42" s="1">
        <f>ROUND((D142+D238+D334)/3,0)</f>
        <v>32</v>
      </c>
      <c r="F42" s="1">
        <f>SUM(C39:C42)</f>
        <v>660</v>
      </c>
      <c r="G42" s="1">
        <f>SUM(C31:C42)</f>
        <v>1263</v>
      </c>
    </row>
    <row r="43" spans="1:7" x14ac:dyDescent="0.25">
      <c r="A43" s="3" t="s">
        <v>2</v>
      </c>
      <c r="B43" s="2">
        <v>0.32291666666666669</v>
      </c>
      <c r="C43" s="1">
        <f>SUM(D43:E43)</f>
        <v>247</v>
      </c>
      <c r="D43" s="1">
        <f>ROUND((C143+C239+C335)/3,0)</f>
        <v>209</v>
      </c>
      <c r="E43" s="1">
        <f>ROUND((D143+D239+D335)/3,0)</f>
        <v>38</v>
      </c>
      <c r="F43" s="1">
        <f>SUM(C40:C43)</f>
        <v>758</v>
      </c>
      <c r="G43" s="1">
        <f>SUM(C32:C43)</f>
        <v>1486</v>
      </c>
    </row>
    <row r="44" spans="1:7" x14ac:dyDescent="0.25">
      <c r="A44" s="3" t="s">
        <v>2</v>
      </c>
      <c r="B44" s="2">
        <v>0.33333333333333331</v>
      </c>
      <c r="C44" s="1">
        <f>SUM(D44:E44)</f>
        <v>235</v>
      </c>
      <c r="D44" s="1">
        <f>ROUND((C144+C240+C336)/3,0)</f>
        <v>187</v>
      </c>
      <c r="E44" s="1">
        <f>ROUND((D144+D240+D336)/3,0)</f>
        <v>48</v>
      </c>
      <c r="F44" s="1">
        <f>SUM(C41:C44)</f>
        <v>844</v>
      </c>
      <c r="G44" s="1">
        <f>SUM(C33:C44)</f>
        <v>1694</v>
      </c>
    </row>
    <row r="45" spans="1:7" x14ac:dyDescent="0.25">
      <c r="A45" s="3" t="s">
        <v>2</v>
      </c>
      <c r="B45" s="2">
        <v>0.34375</v>
      </c>
      <c r="C45" s="1">
        <f>SUM(D45:E45)</f>
        <v>268</v>
      </c>
      <c r="D45" s="1">
        <f>ROUND((C145+C241+C337)/3,0)</f>
        <v>217</v>
      </c>
      <c r="E45" s="1">
        <f>ROUND((D145+D241+D337)/3,0)</f>
        <v>51</v>
      </c>
      <c r="F45" s="1">
        <f>SUM(C42:C45)</f>
        <v>961</v>
      </c>
      <c r="G45" s="1">
        <f>SUM(C34:C45)</f>
        <v>1910</v>
      </c>
    </row>
    <row r="46" spans="1:7" x14ac:dyDescent="0.25">
      <c r="A46" s="3" t="s">
        <v>2</v>
      </c>
      <c r="B46" s="2">
        <v>0.35416666666666669</v>
      </c>
      <c r="C46" s="1">
        <f>SUM(D46:E46)</f>
        <v>261</v>
      </c>
      <c r="D46" s="1">
        <f>ROUND((C146+C242+C338)/3,0)</f>
        <v>198</v>
      </c>
      <c r="E46" s="1">
        <f>ROUND((D146+D242+D338)/3,0)</f>
        <v>63</v>
      </c>
      <c r="F46" s="1">
        <f>SUM(C43:C46)</f>
        <v>1011</v>
      </c>
      <c r="G46" s="1">
        <f>SUM(C35:C46)</f>
        <v>2115</v>
      </c>
    </row>
    <row r="47" spans="1:7" x14ac:dyDescent="0.25">
      <c r="A47" s="3" t="s">
        <v>2</v>
      </c>
      <c r="B47" s="2">
        <v>0.36458333333333331</v>
      </c>
      <c r="C47" s="1">
        <f>SUM(D47:E47)</f>
        <v>284</v>
      </c>
      <c r="D47" s="1">
        <f>ROUND((C147+C243+C339)/3,0)</f>
        <v>201</v>
      </c>
      <c r="E47" s="1">
        <f>ROUND((D147+D243+D339)/3,0)</f>
        <v>83</v>
      </c>
      <c r="F47" s="1">
        <f>SUM(C44:C47)</f>
        <v>1048</v>
      </c>
      <c r="G47" s="1">
        <f>SUM(C36:C47)</f>
        <v>2325</v>
      </c>
    </row>
    <row r="48" spans="1:7" x14ac:dyDescent="0.25">
      <c r="A48" s="3" t="s">
        <v>2</v>
      </c>
      <c r="B48" s="2">
        <v>0.375</v>
      </c>
      <c r="C48" s="1">
        <f>SUM(D48:E48)</f>
        <v>243</v>
      </c>
      <c r="D48" s="1">
        <f>ROUND((C148+C244+C340)/3,0)</f>
        <v>177</v>
      </c>
      <c r="E48" s="1">
        <f>ROUND((D148+D244+D340)/3,0)</f>
        <v>66</v>
      </c>
      <c r="F48" s="1">
        <f>SUM(C45:C48)</f>
        <v>1056</v>
      </c>
      <c r="G48" s="1">
        <f>SUM(C37:C48)</f>
        <v>2462</v>
      </c>
    </row>
    <row r="49" spans="1:7" x14ac:dyDescent="0.25">
      <c r="A49" s="3" t="s">
        <v>2</v>
      </c>
      <c r="B49" s="2">
        <v>0.38541666666666669</v>
      </c>
      <c r="C49" s="1">
        <f>SUM(D49:E49)</f>
        <v>255</v>
      </c>
      <c r="D49" s="1">
        <f>ROUND((C149+C245+C341)/3,0)</f>
        <v>184</v>
      </c>
      <c r="E49" s="1">
        <f>ROUND((D149+D245+D341)/3,0)</f>
        <v>71</v>
      </c>
      <c r="F49" s="1">
        <f>SUM(C46:C49)</f>
        <v>1043</v>
      </c>
      <c r="G49" s="1">
        <f>SUM(C38:C49)</f>
        <v>2596</v>
      </c>
    </row>
    <row r="50" spans="1:7" x14ac:dyDescent="0.25">
      <c r="A50" s="3" t="s">
        <v>2</v>
      </c>
      <c r="B50" s="2">
        <v>0.39583333333333331</v>
      </c>
      <c r="C50" s="1">
        <f>SUM(D50:E50)</f>
        <v>259</v>
      </c>
      <c r="D50" s="1">
        <f>ROUND((C150+C246+C342)/3,0)</f>
        <v>178</v>
      </c>
      <c r="E50" s="1">
        <f>ROUND((D150+D246+D342)/3,0)</f>
        <v>81</v>
      </c>
      <c r="F50" s="1">
        <f>SUM(C47:C50)</f>
        <v>1041</v>
      </c>
      <c r="G50" s="1">
        <f>SUM(C39:C50)</f>
        <v>2712</v>
      </c>
    </row>
    <row r="51" spans="1:7" x14ac:dyDescent="0.25">
      <c r="A51" s="3" t="s">
        <v>2</v>
      </c>
      <c r="B51" s="2">
        <v>0.40625</v>
      </c>
      <c r="C51" s="1">
        <f>SUM(D51:E51)</f>
        <v>326</v>
      </c>
      <c r="D51" s="1">
        <f>ROUND((C151+C247+C343)/3,0)</f>
        <v>224</v>
      </c>
      <c r="E51" s="1">
        <f>ROUND((D151+D247+D343)/3,0)</f>
        <v>102</v>
      </c>
      <c r="F51" s="1">
        <f>SUM(C48:C51)</f>
        <v>1083</v>
      </c>
      <c r="G51" s="1">
        <f>SUM(C40:C51)</f>
        <v>2889</v>
      </c>
    </row>
    <row r="52" spans="1:7" x14ac:dyDescent="0.25">
      <c r="A52" s="3" t="s">
        <v>2</v>
      </c>
      <c r="B52" s="2">
        <v>0.41666666666666669</v>
      </c>
      <c r="C52" s="1">
        <f>SUM(D52:E52)</f>
        <v>285</v>
      </c>
      <c r="D52" s="1">
        <f>ROUND((C152+C248+C344)/3,0)</f>
        <v>190</v>
      </c>
      <c r="E52" s="1">
        <f>ROUND((D152+D248+D344)/3,0)</f>
        <v>95</v>
      </c>
      <c r="F52" s="1">
        <f>SUM(C49:C52)</f>
        <v>1125</v>
      </c>
      <c r="G52" s="1">
        <f>SUM(C41:C52)</f>
        <v>3025</v>
      </c>
    </row>
    <row r="53" spans="1:7" x14ac:dyDescent="0.25">
      <c r="A53" s="3" t="s">
        <v>2</v>
      </c>
      <c r="B53" s="2">
        <v>0.42708333333333331</v>
      </c>
      <c r="C53" s="1">
        <f>SUM(D53:E53)</f>
        <v>242</v>
      </c>
      <c r="D53" s="1">
        <f>ROUND((C153+C249+C345)/3,0)</f>
        <v>163</v>
      </c>
      <c r="E53" s="1">
        <f>ROUND((D153+D249+D345)/3,0)</f>
        <v>79</v>
      </c>
      <c r="F53" s="1">
        <f>SUM(C50:C53)</f>
        <v>1112</v>
      </c>
      <c r="G53" s="1">
        <f>SUM(C42:C53)</f>
        <v>3116</v>
      </c>
    </row>
    <row r="54" spans="1:7" x14ac:dyDescent="0.25">
      <c r="A54" s="3" t="s">
        <v>2</v>
      </c>
      <c r="B54" s="2">
        <v>0.4375</v>
      </c>
      <c r="C54" s="1">
        <f>SUM(D54:E54)</f>
        <v>211</v>
      </c>
      <c r="D54" s="1">
        <f>ROUND((C154+C250+C346)/3,0)</f>
        <v>152</v>
      </c>
      <c r="E54" s="1">
        <f>ROUND((D154+D250+D346)/3,0)</f>
        <v>59</v>
      </c>
      <c r="F54" s="1">
        <f>SUM(C51:C54)</f>
        <v>1064</v>
      </c>
      <c r="G54" s="1">
        <f>SUM(C43:C54)</f>
        <v>3116</v>
      </c>
    </row>
    <row r="55" spans="1:7" x14ac:dyDescent="0.25">
      <c r="A55" s="3" t="s">
        <v>2</v>
      </c>
      <c r="B55" s="2">
        <v>0.44791666666666669</v>
      </c>
      <c r="C55" s="1">
        <f>SUM(D55:E55)</f>
        <v>211</v>
      </c>
      <c r="D55" s="1">
        <f>ROUND((C155+C251+C347)/3,0)</f>
        <v>150</v>
      </c>
      <c r="E55" s="1">
        <f>ROUND((D155+D251+D347)/3,0)</f>
        <v>61</v>
      </c>
      <c r="F55" s="1">
        <f>SUM(C52:C55)</f>
        <v>949</v>
      </c>
      <c r="G55" s="1">
        <f>SUM(C44:C55)</f>
        <v>3080</v>
      </c>
    </row>
    <row r="56" spans="1:7" x14ac:dyDescent="0.25">
      <c r="A56" s="3" t="s">
        <v>2</v>
      </c>
      <c r="B56" s="2">
        <v>0.45833333333333331</v>
      </c>
      <c r="C56" s="1">
        <f>SUM(D56:E56)</f>
        <v>198</v>
      </c>
      <c r="D56" s="1">
        <f>ROUND((C156+C252+C348)/3,0)</f>
        <v>144</v>
      </c>
      <c r="E56" s="1">
        <f>ROUND((D156+D252+D348)/3,0)</f>
        <v>54</v>
      </c>
      <c r="F56" s="1">
        <f>SUM(C53:C56)</f>
        <v>862</v>
      </c>
      <c r="G56" s="1">
        <f>SUM(C45:C56)</f>
        <v>3043</v>
      </c>
    </row>
    <row r="57" spans="1:7" x14ac:dyDescent="0.25">
      <c r="A57" s="3" t="s">
        <v>2</v>
      </c>
      <c r="B57" s="2">
        <v>0.46875</v>
      </c>
      <c r="C57" s="1">
        <f>SUM(D57:E57)</f>
        <v>202</v>
      </c>
      <c r="D57" s="1">
        <f>ROUND((C157+C253+C349)/3,0)</f>
        <v>144</v>
      </c>
      <c r="E57" s="1">
        <f>ROUND((D157+D253+D349)/3,0)</f>
        <v>58</v>
      </c>
      <c r="F57" s="1">
        <f>SUM(C54:C57)</f>
        <v>822</v>
      </c>
      <c r="G57" s="1">
        <f>SUM(C46:C57)</f>
        <v>2977</v>
      </c>
    </row>
    <row r="58" spans="1:7" x14ac:dyDescent="0.25">
      <c r="A58" s="3" t="s">
        <v>2</v>
      </c>
      <c r="B58" s="2">
        <v>0.47916666666666669</v>
      </c>
      <c r="C58" s="1">
        <f>SUM(D58:E58)</f>
        <v>215</v>
      </c>
      <c r="D58" s="1">
        <f>ROUND((C158+C254+C350)/3,0)</f>
        <v>146</v>
      </c>
      <c r="E58" s="1">
        <f>ROUND((D158+D254+D350)/3,0)</f>
        <v>69</v>
      </c>
      <c r="F58" s="1">
        <f>SUM(C55:C58)</f>
        <v>826</v>
      </c>
      <c r="G58" s="1">
        <f>SUM(C47:C58)</f>
        <v>2931</v>
      </c>
    </row>
    <row r="59" spans="1:7" x14ac:dyDescent="0.25">
      <c r="A59" s="3" t="s">
        <v>2</v>
      </c>
      <c r="B59" s="2">
        <v>0.48958333333333331</v>
      </c>
      <c r="C59" s="1">
        <f>SUM(D59:E59)</f>
        <v>223</v>
      </c>
      <c r="D59" s="1">
        <f>ROUND((C159+C255+C351)/3,0)</f>
        <v>151</v>
      </c>
      <c r="E59" s="1">
        <f>ROUND((D159+D255+D351)/3,0)</f>
        <v>72</v>
      </c>
      <c r="F59" s="1">
        <f>SUM(C56:C59)</f>
        <v>838</v>
      </c>
      <c r="G59" s="1">
        <f>SUM(C48:C59)</f>
        <v>2870</v>
      </c>
    </row>
    <row r="60" spans="1:7" x14ac:dyDescent="0.25">
      <c r="A60" s="3" t="s">
        <v>2</v>
      </c>
      <c r="B60" s="2">
        <v>0.5</v>
      </c>
      <c r="C60" s="1">
        <f>SUM(D60:E60)</f>
        <v>209</v>
      </c>
      <c r="D60" s="1">
        <f>ROUND((C160+C256+C352)/3,0)</f>
        <v>136</v>
      </c>
      <c r="E60" s="1">
        <f>ROUND((D160+D256+D352)/3,0)</f>
        <v>73</v>
      </c>
      <c r="F60" s="1">
        <f>SUM(C57:C60)</f>
        <v>849</v>
      </c>
      <c r="G60" s="1">
        <f>SUM(C49:C60)</f>
        <v>2836</v>
      </c>
    </row>
    <row r="61" spans="1:7" x14ac:dyDescent="0.25">
      <c r="A61" s="3" t="s">
        <v>2</v>
      </c>
      <c r="B61" s="2">
        <v>0.51041666666666663</v>
      </c>
      <c r="C61" s="1">
        <f>SUM(D61:E61)</f>
        <v>222</v>
      </c>
      <c r="D61" s="1">
        <f>ROUND((C161+C257+C353)/3,0)</f>
        <v>144</v>
      </c>
      <c r="E61" s="1">
        <f>ROUND((D161+D257+D353)/3,0)</f>
        <v>78</v>
      </c>
      <c r="F61" s="1">
        <f>SUM(C58:C61)</f>
        <v>869</v>
      </c>
      <c r="G61" s="1">
        <f>SUM(C50:C61)</f>
        <v>2803</v>
      </c>
    </row>
    <row r="62" spans="1:7" x14ac:dyDescent="0.25">
      <c r="A62" s="3" t="s">
        <v>2</v>
      </c>
      <c r="B62" s="2">
        <v>0.52083333333333337</v>
      </c>
      <c r="C62" s="1">
        <f>SUM(D62:E62)</f>
        <v>214</v>
      </c>
      <c r="D62" s="1">
        <f>ROUND((C162+C258+C354)/3,0)</f>
        <v>137</v>
      </c>
      <c r="E62" s="1">
        <f>ROUND((D162+D258+D354)/3,0)</f>
        <v>77</v>
      </c>
      <c r="F62" s="1">
        <f>SUM(C59:C62)</f>
        <v>868</v>
      </c>
      <c r="G62" s="1">
        <f>SUM(C51:C62)</f>
        <v>2758</v>
      </c>
    </row>
    <row r="63" spans="1:7" x14ac:dyDescent="0.25">
      <c r="A63" s="3" t="s">
        <v>2</v>
      </c>
      <c r="B63" s="2">
        <v>0.53125</v>
      </c>
      <c r="C63" s="1">
        <f>SUM(D63:E63)</f>
        <v>237</v>
      </c>
      <c r="D63" s="1">
        <f>ROUND((C163+C259+C355)/3,0)</f>
        <v>153</v>
      </c>
      <c r="E63" s="1">
        <f>ROUND((D163+D259+D355)/3,0)</f>
        <v>84</v>
      </c>
      <c r="F63" s="1">
        <f>SUM(C60:C63)</f>
        <v>882</v>
      </c>
      <c r="G63" s="1">
        <f>SUM(C52:C63)</f>
        <v>2669</v>
      </c>
    </row>
    <row r="64" spans="1:7" x14ac:dyDescent="0.25">
      <c r="A64" s="3" t="s">
        <v>2</v>
      </c>
      <c r="B64" s="2">
        <v>0.54166666666666663</v>
      </c>
      <c r="C64" s="1">
        <f>SUM(D64:E64)</f>
        <v>211</v>
      </c>
      <c r="D64" s="1">
        <f>ROUND((C164+C260+C356)/3,0)</f>
        <v>124</v>
      </c>
      <c r="E64" s="1">
        <f>ROUND((D164+D260+D356)/3,0)</f>
        <v>87</v>
      </c>
      <c r="F64" s="1">
        <f>SUM(C61:C64)</f>
        <v>884</v>
      </c>
      <c r="G64" s="1">
        <f>SUM(C53:C64)</f>
        <v>2595</v>
      </c>
    </row>
    <row r="65" spans="1:7" x14ac:dyDescent="0.25">
      <c r="A65" s="3" t="s">
        <v>2</v>
      </c>
      <c r="B65" s="2">
        <v>0.55208333333333337</v>
      </c>
      <c r="C65" s="1">
        <f>SUM(D65:E65)</f>
        <v>219</v>
      </c>
      <c r="D65" s="1">
        <f>ROUND((C165+C261+C357)/3,0)</f>
        <v>138</v>
      </c>
      <c r="E65" s="1">
        <f>ROUND((D165+D261+D357)/3,0)</f>
        <v>81</v>
      </c>
      <c r="F65" s="1">
        <f>SUM(C62:C65)</f>
        <v>881</v>
      </c>
      <c r="G65" s="1">
        <f>SUM(C54:C65)</f>
        <v>2572</v>
      </c>
    </row>
    <row r="66" spans="1:7" x14ac:dyDescent="0.25">
      <c r="A66" s="3" t="s">
        <v>2</v>
      </c>
      <c r="B66" s="2">
        <v>0.5625</v>
      </c>
      <c r="C66" s="1">
        <f>SUM(D66:E66)</f>
        <v>225</v>
      </c>
      <c r="D66" s="1">
        <f>ROUND((C166+C262+C358)/3,0)</f>
        <v>144</v>
      </c>
      <c r="E66" s="1">
        <f>ROUND((D166+D262+D358)/3,0)</f>
        <v>81</v>
      </c>
      <c r="F66" s="1">
        <f>SUM(C63:C66)</f>
        <v>892</v>
      </c>
      <c r="G66" s="1">
        <f>SUM(C55:C66)</f>
        <v>2586</v>
      </c>
    </row>
    <row r="67" spans="1:7" x14ac:dyDescent="0.25">
      <c r="A67" s="3" t="s">
        <v>2</v>
      </c>
      <c r="B67" s="2">
        <v>0.57291666666666663</v>
      </c>
      <c r="C67" s="1">
        <f>SUM(D67:E67)</f>
        <v>227</v>
      </c>
      <c r="D67" s="1">
        <f>ROUND((C167+C263+C359)/3,0)</f>
        <v>145</v>
      </c>
      <c r="E67" s="1">
        <f>ROUND((D167+D263+D359)/3,0)</f>
        <v>82</v>
      </c>
      <c r="F67" s="1">
        <f>SUM(C64:C67)</f>
        <v>882</v>
      </c>
      <c r="G67" s="1">
        <f>SUM(C56:C67)</f>
        <v>2602</v>
      </c>
    </row>
    <row r="68" spans="1:7" x14ac:dyDescent="0.25">
      <c r="A68" s="3" t="s">
        <v>2</v>
      </c>
      <c r="B68" s="2">
        <v>0.58333333333333337</v>
      </c>
      <c r="C68" s="1">
        <f>SUM(D68:E68)</f>
        <v>231</v>
      </c>
      <c r="D68" s="1">
        <f>ROUND((C168+C264+C360)/3,0)</f>
        <v>149</v>
      </c>
      <c r="E68" s="1">
        <f>ROUND((D168+D264+D360)/3,0)</f>
        <v>82</v>
      </c>
      <c r="F68" s="1">
        <f>SUM(C65:C68)</f>
        <v>902</v>
      </c>
      <c r="G68" s="1">
        <f>SUM(C57:C68)</f>
        <v>2635</v>
      </c>
    </row>
    <row r="69" spans="1:7" x14ac:dyDescent="0.25">
      <c r="A69" s="3" t="s">
        <v>2</v>
      </c>
      <c r="B69" s="2">
        <v>0.59375</v>
      </c>
      <c r="C69" s="1">
        <f>SUM(D69:E69)</f>
        <v>206</v>
      </c>
      <c r="D69" s="1">
        <f>ROUND((C169+C265+C361)/3,0)</f>
        <v>134</v>
      </c>
      <c r="E69" s="1">
        <f>ROUND((D169+D265+D361)/3,0)</f>
        <v>72</v>
      </c>
      <c r="F69" s="1">
        <f>SUM(C66:C69)</f>
        <v>889</v>
      </c>
      <c r="G69" s="1">
        <f>SUM(C58:C69)</f>
        <v>2639</v>
      </c>
    </row>
    <row r="70" spans="1:7" x14ac:dyDescent="0.25">
      <c r="A70" s="3" t="s">
        <v>2</v>
      </c>
      <c r="B70" s="2">
        <v>0.60416666666666663</v>
      </c>
      <c r="C70" s="1">
        <f>SUM(D70:E70)</f>
        <v>199</v>
      </c>
      <c r="D70" s="1">
        <f>ROUND((C170+C266+C362)/3,0)</f>
        <v>123</v>
      </c>
      <c r="E70" s="1">
        <f>ROUND((D170+D266+D362)/3,0)</f>
        <v>76</v>
      </c>
      <c r="F70" s="1">
        <f>SUM(C67:C70)</f>
        <v>863</v>
      </c>
      <c r="G70" s="1">
        <f>SUM(C59:C70)</f>
        <v>2623</v>
      </c>
    </row>
    <row r="71" spans="1:7" x14ac:dyDescent="0.25">
      <c r="A71" s="3" t="s">
        <v>2</v>
      </c>
      <c r="B71" s="2">
        <v>0.61458333333333337</v>
      </c>
      <c r="C71" s="1">
        <f>SUM(D71:E71)</f>
        <v>216</v>
      </c>
      <c r="D71" s="1">
        <f>ROUND((C171+C267+C363)/3,0)</f>
        <v>134</v>
      </c>
      <c r="E71" s="1">
        <f>ROUND((D171+D267+D363)/3,0)</f>
        <v>82</v>
      </c>
      <c r="F71" s="1">
        <f>SUM(C68:C71)</f>
        <v>852</v>
      </c>
      <c r="G71" s="1">
        <f>SUM(C60:C71)</f>
        <v>2616</v>
      </c>
    </row>
    <row r="72" spans="1:7" x14ac:dyDescent="0.25">
      <c r="A72" s="3" t="s">
        <v>2</v>
      </c>
      <c r="B72" s="2">
        <v>0.625</v>
      </c>
      <c r="C72" s="1">
        <f>SUM(D72:E72)</f>
        <v>216</v>
      </c>
      <c r="D72" s="1">
        <f>ROUND((C172+C268+C364)/3,0)</f>
        <v>127</v>
      </c>
      <c r="E72" s="1">
        <f>ROUND((D172+D268+D364)/3,0)</f>
        <v>89</v>
      </c>
      <c r="F72" s="1">
        <f>SUM(C69:C72)</f>
        <v>837</v>
      </c>
      <c r="G72" s="1">
        <f>SUM(C61:C72)</f>
        <v>2623</v>
      </c>
    </row>
    <row r="73" spans="1:7" x14ac:dyDescent="0.25">
      <c r="A73" s="3" t="s">
        <v>2</v>
      </c>
      <c r="B73" s="2">
        <v>0.63541666666666663</v>
      </c>
      <c r="C73" s="1">
        <f>SUM(D73:E73)</f>
        <v>199</v>
      </c>
      <c r="D73" s="1">
        <f>ROUND((C173+C269+C365)/3,0)</f>
        <v>110</v>
      </c>
      <c r="E73" s="1">
        <f>ROUND((D173+D269+D365)/3,0)</f>
        <v>89</v>
      </c>
      <c r="F73" s="1">
        <f>SUM(C70:C73)</f>
        <v>830</v>
      </c>
      <c r="G73" s="1">
        <f>SUM(C62:C73)</f>
        <v>2600</v>
      </c>
    </row>
    <row r="74" spans="1:7" x14ac:dyDescent="0.25">
      <c r="A74" s="3" t="s">
        <v>2</v>
      </c>
      <c r="B74" s="2">
        <v>0.64583333333333337</v>
      </c>
      <c r="C74" s="1">
        <f>SUM(D74:E74)</f>
        <v>234</v>
      </c>
      <c r="D74" s="1">
        <f>ROUND((C174+C270+C366)/3,0)</f>
        <v>139</v>
      </c>
      <c r="E74" s="1">
        <f>ROUND((D174+D270+D366)/3,0)</f>
        <v>95</v>
      </c>
      <c r="F74" s="1">
        <f>SUM(C71:C74)</f>
        <v>865</v>
      </c>
      <c r="G74" s="1">
        <f>SUM(C63:C74)</f>
        <v>2620</v>
      </c>
    </row>
    <row r="75" spans="1:7" x14ac:dyDescent="0.25">
      <c r="A75" s="3" t="s">
        <v>2</v>
      </c>
      <c r="B75" s="2">
        <v>0.65625</v>
      </c>
      <c r="C75" s="1">
        <f>SUM(D75:E75)</f>
        <v>260</v>
      </c>
      <c r="D75" s="1">
        <f>ROUND((C175+C271+C367)/3,0)</f>
        <v>144</v>
      </c>
      <c r="E75" s="1">
        <f>ROUND((D175+D271+D367)/3,0)</f>
        <v>116</v>
      </c>
      <c r="F75" s="1">
        <f>SUM(C72:C75)</f>
        <v>909</v>
      </c>
      <c r="G75" s="1">
        <f>SUM(C64:C75)</f>
        <v>2643</v>
      </c>
    </row>
    <row r="76" spans="1:7" x14ac:dyDescent="0.25">
      <c r="A76" s="3" t="s">
        <v>2</v>
      </c>
      <c r="B76" s="2">
        <v>0.66666666666666663</v>
      </c>
      <c r="C76" s="1">
        <f>SUM(D76:E76)</f>
        <v>249</v>
      </c>
      <c r="D76" s="1">
        <f>ROUND((C176+C272+C368)/3,0)</f>
        <v>128</v>
      </c>
      <c r="E76" s="1">
        <f>ROUND((D176+D272+D368)/3,0)</f>
        <v>121</v>
      </c>
      <c r="F76" s="1">
        <f>SUM(C73:C76)</f>
        <v>942</v>
      </c>
      <c r="G76" s="1">
        <f>SUM(C65:C76)</f>
        <v>2681</v>
      </c>
    </row>
    <row r="77" spans="1:7" x14ac:dyDescent="0.25">
      <c r="A77" s="3" t="s">
        <v>2</v>
      </c>
      <c r="B77" s="2">
        <v>0.67708333333333337</v>
      </c>
      <c r="C77" s="1">
        <f>SUM(D77:E77)</f>
        <v>289</v>
      </c>
      <c r="D77" s="1">
        <f>ROUND((C177+C273+C369)/3,0)</f>
        <v>150</v>
      </c>
      <c r="E77" s="1">
        <f>ROUND((D177+D273+D369)/3,0)</f>
        <v>139</v>
      </c>
      <c r="F77" s="1">
        <f>SUM(C74:C77)</f>
        <v>1032</v>
      </c>
      <c r="G77" s="1">
        <f>SUM(C66:C77)</f>
        <v>2751</v>
      </c>
    </row>
    <row r="78" spans="1:7" x14ac:dyDescent="0.25">
      <c r="A78" s="3" t="s">
        <v>2</v>
      </c>
      <c r="B78" s="2">
        <v>0.6875</v>
      </c>
      <c r="C78" s="1">
        <f>SUM(D78:E78)</f>
        <v>293</v>
      </c>
      <c r="D78" s="1">
        <f>ROUND((C178+C274+C370)/3,0)</f>
        <v>164</v>
      </c>
      <c r="E78" s="1">
        <f>ROUND((D178+D274+D370)/3,0)</f>
        <v>129</v>
      </c>
      <c r="F78" s="1">
        <f>SUM(C75:C78)</f>
        <v>1091</v>
      </c>
      <c r="G78" s="1">
        <f>SUM(C67:C78)</f>
        <v>2819</v>
      </c>
    </row>
    <row r="79" spans="1:7" x14ac:dyDescent="0.25">
      <c r="A79" s="3" t="s">
        <v>2</v>
      </c>
      <c r="B79" s="2">
        <v>0.69791666666666663</v>
      </c>
      <c r="C79" s="1">
        <f>SUM(D79:E79)</f>
        <v>330</v>
      </c>
      <c r="D79" s="1">
        <f>ROUND((C179+C275+C371)/3,0)</f>
        <v>184</v>
      </c>
      <c r="E79" s="1">
        <f>ROUND((D179+D275+D371)/3,0)</f>
        <v>146</v>
      </c>
      <c r="F79" s="1">
        <f>SUM(C76:C79)</f>
        <v>1161</v>
      </c>
      <c r="G79" s="1">
        <f>SUM(C68:C79)</f>
        <v>2922</v>
      </c>
    </row>
    <row r="80" spans="1:7" x14ac:dyDescent="0.25">
      <c r="A80" s="3" t="s">
        <v>2</v>
      </c>
      <c r="B80" s="2">
        <v>0.70833333333333337</v>
      </c>
      <c r="C80" s="1">
        <f>SUM(D80:E80)</f>
        <v>297</v>
      </c>
      <c r="D80" s="1">
        <f>ROUND((C180+C276+C372)/3,0)</f>
        <v>155</v>
      </c>
      <c r="E80" s="1">
        <f>ROUND((D180+D276+D372)/3,0)</f>
        <v>142</v>
      </c>
      <c r="F80" s="1">
        <f>SUM(C77:C80)</f>
        <v>1209</v>
      </c>
      <c r="G80" s="1">
        <f>SUM(C69:C80)</f>
        <v>2988</v>
      </c>
    </row>
    <row r="81" spans="1:7" x14ac:dyDescent="0.25">
      <c r="A81" s="3" t="s">
        <v>2</v>
      </c>
      <c r="B81" s="2">
        <v>0.71875</v>
      </c>
      <c r="C81" s="1">
        <f>SUM(D81:E81)</f>
        <v>274</v>
      </c>
      <c r="D81" s="1">
        <f>ROUND((C181+C277+C373)/3,0)</f>
        <v>158</v>
      </c>
      <c r="E81" s="1">
        <f>ROUND((D181+D277+D373)/3,0)</f>
        <v>116</v>
      </c>
      <c r="F81" s="1">
        <f>SUM(C78:C81)</f>
        <v>1194</v>
      </c>
      <c r="G81" s="1">
        <f>SUM(C70:C81)</f>
        <v>3056</v>
      </c>
    </row>
    <row r="82" spans="1:7" x14ac:dyDescent="0.25">
      <c r="A82" s="3" t="s">
        <v>2</v>
      </c>
      <c r="B82" s="2">
        <v>0.72916666666666663</v>
      </c>
      <c r="C82" s="1">
        <f>SUM(D82:E82)</f>
        <v>290</v>
      </c>
      <c r="D82" s="1">
        <f>ROUND((C182+C278+C374)/3,0)</f>
        <v>154</v>
      </c>
      <c r="E82" s="1">
        <f>ROUND((D182+D278+D374)/3,0)</f>
        <v>136</v>
      </c>
      <c r="F82" s="1">
        <f>SUM(C79:C82)</f>
        <v>1191</v>
      </c>
      <c r="G82" s="1">
        <f>SUM(C71:C82)</f>
        <v>3147</v>
      </c>
    </row>
    <row r="83" spans="1:7" x14ac:dyDescent="0.25">
      <c r="A83" s="3" t="s">
        <v>2</v>
      </c>
      <c r="B83" s="2">
        <v>0.73958333333333337</v>
      </c>
      <c r="C83" s="1">
        <f>SUM(D83:E83)</f>
        <v>317</v>
      </c>
      <c r="D83" s="1">
        <f>ROUND((C183+C279+C375)/3,0)</f>
        <v>179</v>
      </c>
      <c r="E83" s="1">
        <f>ROUND((D183+D279+D375)/3,0)</f>
        <v>138</v>
      </c>
      <c r="F83" s="1">
        <f>SUM(C80:C83)</f>
        <v>1178</v>
      </c>
      <c r="G83" s="1">
        <f>SUM(C72:C83)</f>
        <v>3248</v>
      </c>
    </row>
    <row r="84" spans="1:7" x14ac:dyDescent="0.25">
      <c r="A84" s="3" t="s">
        <v>2</v>
      </c>
      <c r="B84" s="2">
        <v>0.75</v>
      </c>
      <c r="C84" s="1">
        <f>SUM(D84:E84)</f>
        <v>295</v>
      </c>
      <c r="D84" s="1">
        <f>ROUND((C184+C280+C376)/3,0)</f>
        <v>159</v>
      </c>
      <c r="E84" s="1">
        <f>ROUND((D184+D280+D376)/3,0)</f>
        <v>136</v>
      </c>
      <c r="F84" s="1">
        <f>SUM(C81:C84)</f>
        <v>1176</v>
      </c>
      <c r="G84" s="1">
        <f>SUM(C73:C84)</f>
        <v>3327</v>
      </c>
    </row>
    <row r="85" spans="1:7" x14ac:dyDescent="0.25">
      <c r="A85" s="3" t="s">
        <v>2</v>
      </c>
      <c r="B85" s="2">
        <v>0.76041666666666663</v>
      </c>
      <c r="C85" s="1">
        <f>SUM(D85:E85)</f>
        <v>320</v>
      </c>
      <c r="D85" s="1">
        <f>ROUND((C185+C281+C377)/3,0)</f>
        <v>179</v>
      </c>
      <c r="E85" s="1">
        <f>ROUND((D185+D281+D377)/3,0)</f>
        <v>141</v>
      </c>
      <c r="F85" s="1">
        <f>SUM(C82:C85)</f>
        <v>1222</v>
      </c>
      <c r="G85" s="1">
        <f>SUM(C74:C85)</f>
        <v>3448</v>
      </c>
    </row>
    <row r="86" spans="1:7" x14ac:dyDescent="0.25">
      <c r="A86" s="3" t="s">
        <v>2</v>
      </c>
      <c r="B86" s="2">
        <v>0.77083333333333337</v>
      </c>
      <c r="C86" s="1">
        <f>SUM(D86:E86)</f>
        <v>275</v>
      </c>
      <c r="D86" s="1">
        <f>ROUND((C186+C282+C378)/3,0)</f>
        <v>156</v>
      </c>
      <c r="E86" s="1">
        <f>ROUND((D186+D282+D378)/3,0)</f>
        <v>119</v>
      </c>
      <c r="F86" s="1">
        <f>SUM(C83:C86)</f>
        <v>1207</v>
      </c>
      <c r="G86" s="1">
        <f>SUM(C75:C86)</f>
        <v>3489</v>
      </c>
    </row>
    <row r="87" spans="1:7" x14ac:dyDescent="0.25">
      <c r="A87" s="3" t="s">
        <v>2</v>
      </c>
      <c r="B87" s="2">
        <v>0.78125</v>
      </c>
      <c r="C87" s="1">
        <f>SUM(D87:E87)</f>
        <v>285</v>
      </c>
      <c r="D87" s="1">
        <f>ROUND((C187+C283+C379)/3,0)</f>
        <v>174</v>
      </c>
      <c r="E87" s="1">
        <f>ROUND((D187+D283+D379)/3,0)</f>
        <v>111</v>
      </c>
      <c r="F87" s="1">
        <f>SUM(C84:C87)</f>
        <v>1175</v>
      </c>
      <c r="G87" s="1">
        <f>SUM(C76:C87)</f>
        <v>3514</v>
      </c>
    </row>
    <row r="88" spans="1:7" x14ac:dyDescent="0.25">
      <c r="A88" s="3" t="s">
        <v>2</v>
      </c>
      <c r="B88" s="2">
        <v>0.79166666666666663</v>
      </c>
      <c r="C88" s="1">
        <f>SUM(D88:E88)</f>
        <v>234</v>
      </c>
      <c r="D88" s="1">
        <f>ROUND((C188+C284+C380)/3,0)</f>
        <v>151</v>
      </c>
      <c r="E88" s="1">
        <f>ROUND((D188+D284+D380)/3,0)</f>
        <v>83</v>
      </c>
      <c r="F88" s="1">
        <f>SUM(C85:C88)</f>
        <v>1114</v>
      </c>
      <c r="G88" s="1">
        <f>SUM(C77:C88)</f>
        <v>3499</v>
      </c>
    </row>
    <row r="89" spans="1:7" x14ac:dyDescent="0.25">
      <c r="A89" s="3" t="s">
        <v>2</v>
      </c>
      <c r="B89" s="2">
        <v>0.80208333333333337</v>
      </c>
      <c r="C89" s="1">
        <f>SUM(D89:E89)</f>
        <v>234</v>
      </c>
      <c r="D89" s="1">
        <f>ROUND((C189+C285+C381)/3,0)</f>
        <v>140</v>
      </c>
      <c r="E89" s="1">
        <f>ROUND((D189+D285+D381)/3,0)</f>
        <v>94</v>
      </c>
      <c r="F89" s="1">
        <f>SUM(C86:C89)</f>
        <v>1028</v>
      </c>
      <c r="G89" s="1">
        <f>SUM(C78:C89)</f>
        <v>3444</v>
      </c>
    </row>
    <row r="90" spans="1:7" x14ac:dyDescent="0.25">
      <c r="A90" s="3" t="s">
        <v>2</v>
      </c>
      <c r="B90" s="2">
        <v>0.8125</v>
      </c>
      <c r="C90" s="1">
        <f>SUM(D90:E90)</f>
        <v>198</v>
      </c>
      <c r="D90" s="1">
        <f>ROUND((C190+C286+C382)/3,0)</f>
        <v>130</v>
      </c>
      <c r="E90" s="1">
        <f>ROUND((D190+D286+D382)/3,0)</f>
        <v>68</v>
      </c>
      <c r="F90" s="1">
        <f>SUM(C87:C90)</f>
        <v>951</v>
      </c>
      <c r="G90" s="1">
        <f>SUM(C79:C90)</f>
        <v>3349</v>
      </c>
    </row>
    <row r="91" spans="1:7" x14ac:dyDescent="0.25">
      <c r="A91" s="3" t="s">
        <v>2</v>
      </c>
      <c r="B91" s="2">
        <v>0.82291666666666663</v>
      </c>
      <c r="C91" s="1">
        <f>SUM(D91:E91)</f>
        <v>206</v>
      </c>
      <c r="D91" s="1">
        <f>ROUND((C191+C287+C383)/3,0)</f>
        <v>134</v>
      </c>
      <c r="E91" s="1">
        <f>ROUND((D191+D287+D383)/3,0)</f>
        <v>72</v>
      </c>
      <c r="F91" s="1">
        <f>SUM(C88:C91)</f>
        <v>872</v>
      </c>
      <c r="G91" s="1">
        <f>SUM(C80:C91)</f>
        <v>3225</v>
      </c>
    </row>
    <row r="92" spans="1:7" x14ac:dyDescent="0.25">
      <c r="A92" s="3" t="s">
        <v>2</v>
      </c>
      <c r="B92" s="2">
        <v>0.83333333333333337</v>
      </c>
      <c r="C92" s="1">
        <f>SUM(D92:E92)</f>
        <v>183</v>
      </c>
      <c r="D92" s="1">
        <f>ROUND((C192+C288+C384)/3,0)</f>
        <v>124</v>
      </c>
      <c r="E92" s="1">
        <f>ROUND((D192+D288+D384)/3,0)</f>
        <v>59</v>
      </c>
      <c r="F92" s="1">
        <f>SUM(C89:C92)</f>
        <v>821</v>
      </c>
      <c r="G92" s="1">
        <f>SUM(C81:C92)</f>
        <v>3111</v>
      </c>
    </row>
    <row r="93" spans="1:7" x14ac:dyDescent="0.25">
      <c r="A93" s="3" t="s">
        <v>2</v>
      </c>
      <c r="B93" s="2">
        <v>0.84375</v>
      </c>
      <c r="C93" s="1">
        <f>SUM(D93:E93)</f>
        <v>145</v>
      </c>
      <c r="D93" s="1">
        <f>ROUND((C193+C289+C385)/3,0)</f>
        <v>96</v>
      </c>
      <c r="E93" s="1">
        <f>ROUND((D193+D289+D385)/3,0)</f>
        <v>49</v>
      </c>
      <c r="F93" s="1">
        <f>SUM(C90:C93)</f>
        <v>732</v>
      </c>
      <c r="G93" s="1">
        <f>SUM(C82:C93)</f>
        <v>2982</v>
      </c>
    </row>
    <row r="94" spans="1:7" x14ac:dyDescent="0.25">
      <c r="A94" s="3" t="s">
        <v>2</v>
      </c>
      <c r="B94" s="2">
        <v>0.85416666666666663</v>
      </c>
      <c r="C94" s="1">
        <f>SUM(D94:E94)</f>
        <v>135</v>
      </c>
      <c r="D94" s="1">
        <f>ROUND((C194+C290+C386)/3,0)</f>
        <v>89</v>
      </c>
      <c r="E94" s="1">
        <f>ROUND((D194+D290+D386)/3,0)</f>
        <v>46</v>
      </c>
      <c r="F94" s="1">
        <f>SUM(C91:C94)</f>
        <v>669</v>
      </c>
      <c r="G94" s="1">
        <f>SUM(C83:C94)</f>
        <v>2827</v>
      </c>
    </row>
    <row r="95" spans="1:7" x14ac:dyDescent="0.25">
      <c r="A95" s="3" t="s">
        <v>2</v>
      </c>
      <c r="B95" s="2">
        <v>0.86458333333333337</v>
      </c>
      <c r="C95" s="1">
        <f>SUM(D95:E95)</f>
        <v>140</v>
      </c>
      <c r="D95" s="1">
        <f>ROUND((C195+C291+C387)/3,0)</f>
        <v>95</v>
      </c>
      <c r="E95" s="1">
        <f>ROUND((D195+D291+D387)/3,0)</f>
        <v>45</v>
      </c>
      <c r="F95" s="1">
        <f>SUM(C92:C95)</f>
        <v>603</v>
      </c>
      <c r="G95" s="1">
        <f>SUM(C84:C95)</f>
        <v>2650</v>
      </c>
    </row>
    <row r="96" spans="1:7" x14ac:dyDescent="0.25">
      <c r="A96" s="3" t="s">
        <v>2</v>
      </c>
      <c r="B96" s="2">
        <v>0.875</v>
      </c>
      <c r="C96" s="1">
        <f>SUM(D96:E96)</f>
        <v>127</v>
      </c>
      <c r="D96" s="1">
        <f>ROUND((C196+C292+C388)/3,0)</f>
        <v>81</v>
      </c>
      <c r="E96" s="1">
        <f>ROUND((D196+D292+D388)/3,0)</f>
        <v>46</v>
      </c>
      <c r="F96" s="1">
        <f>SUM(C93:C96)</f>
        <v>547</v>
      </c>
      <c r="G96" s="1">
        <f>SUM(C85:C96)</f>
        <v>2482</v>
      </c>
    </row>
    <row r="97" spans="1:7" x14ac:dyDescent="0.25">
      <c r="A97" s="3" t="s">
        <v>2</v>
      </c>
      <c r="B97" s="2">
        <v>0.88541666666666663</v>
      </c>
      <c r="C97" s="1">
        <f>SUM(D97:E97)</f>
        <v>128</v>
      </c>
      <c r="D97" s="1">
        <f>ROUND((C197+C293+C389)/3,0)</f>
        <v>81</v>
      </c>
      <c r="E97" s="1">
        <f>ROUND((D197+D293+D389)/3,0)</f>
        <v>47</v>
      </c>
      <c r="F97" s="1">
        <f>SUM(C94:C97)</f>
        <v>530</v>
      </c>
      <c r="G97" s="1">
        <f>SUM(C86:C97)</f>
        <v>2290</v>
      </c>
    </row>
    <row r="98" spans="1:7" x14ac:dyDescent="0.25">
      <c r="A98" s="3" t="s">
        <v>2</v>
      </c>
      <c r="B98" s="2">
        <v>0.89583333333333337</v>
      </c>
      <c r="C98" s="1">
        <f>SUM(D98:E98)</f>
        <v>122</v>
      </c>
      <c r="D98" s="1">
        <f>ROUND((C198+C294+C390)/3,0)</f>
        <v>82</v>
      </c>
      <c r="E98" s="1">
        <f>ROUND((D198+D294+D390)/3,0)</f>
        <v>40</v>
      </c>
      <c r="F98" s="1">
        <f>SUM(C95:C98)</f>
        <v>517</v>
      </c>
      <c r="G98" s="1">
        <f>SUM(C87:C98)</f>
        <v>2137</v>
      </c>
    </row>
    <row r="99" spans="1:7" x14ac:dyDescent="0.25">
      <c r="A99" s="3" t="s">
        <v>2</v>
      </c>
      <c r="B99" s="2">
        <v>0.90625</v>
      </c>
      <c r="C99" s="1">
        <f>SUM(D99:E99)</f>
        <v>91</v>
      </c>
      <c r="D99" s="1">
        <f>ROUND((C199+C295+C391)/3,0)</f>
        <v>54</v>
      </c>
      <c r="E99" s="1">
        <f>ROUND((D199+D295+D391)/3,0)</f>
        <v>37</v>
      </c>
      <c r="F99" s="1">
        <f>SUM(C96:C99)</f>
        <v>468</v>
      </c>
      <c r="G99" s="1">
        <f>SUM(C88:C99)</f>
        <v>1943</v>
      </c>
    </row>
    <row r="100" spans="1:7" x14ac:dyDescent="0.25">
      <c r="A100" s="3" t="s">
        <v>2</v>
      </c>
      <c r="B100" s="2">
        <v>0.91666666666666663</v>
      </c>
      <c r="C100" s="1">
        <f>SUM(D100:E100)</f>
        <v>79</v>
      </c>
      <c r="D100" s="1">
        <f>ROUND((C200+C296+C392)/3,0)</f>
        <v>49</v>
      </c>
      <c r="E100" s="1">
        <f>ROUND((D200+D296+D392)/3,0)</f>
        <v>30</v>
      </c>
      <c r="F100" s="1">
        <f>SUM(C97:C100)</f>
        <v>420</v>
      </c>
      <c r="G100" s="1">
        <f>SUM(C89:C100)</f>
        <v>1788</v>
      </c>
    </row>
    <row r="101" spans="1:7" x14ac:dyDescent="0.25">
      <c r="A101" s="3" t="s">
        <v>2</v>
      </c>
      <c r="B101" s="2">
        <v>0.92708333333333337</v>
      </c>
      <c r="C101" s="1">
        <f>SUM(D101:E101)</f>
        <v>80</v>
      </c>
      <c r="D101" s="1">
        <f>ROUND((C201+C297+C393)/3,0)</f>
        <v>53</v>
      </c>
      <c r="E101" s="1">
        <f>ROUND((D201+D297+D393)/3,0)</f>
        <v>27</v>
      </c>
      <c r="F101" s="1">
        <f>SUM(C98:C101)</f>
        <v>372</v>
      </c>
      <c r="G101" s="1">
        <f>SUM(C90:C101)</f>
        <v>1634</v>
      </c>
    </row>
    <row r="102" spans="1:7" x14ac:dyDescent="0.25">
      <c r="A102" s="3" t="s">
        <v>2</v>
      </c>
      <c r="B102" s="2">
        <v>0.9375</v>
      </c>
      <c r="C102" s="1">
        <f>SUM(D102:E102)</f>
        <v>64</v>
      </c>
      <c r="D102" s="1">
        <f>ROUND((C202+C298+C394)/3,0)</f>
        <v>38</v>
      </c>
      <c r="E102" s="1">
        <f>ROUND((D202+D298+D394)/3,0)</f>
        <v>26</v>
      </c>
      <c r="F102" s="1">
        <f>SUM(C99:C102)</f>
        <v>314</v>
      </c>
      <c r="G102" s="1">
        <f>SUM(C91:C102)</f>
        <v>1500</v>
      </c>
    </row>
    <row r="103" spans="1:7" x14ac:dyDescent="0.25">
      <c r="A103" s="3" t="s">
        <v>2</v>
      </c>
      <c r="B103" s="2">
        <v>0.94791666666666663</v>
      </c>
      <c r="C103" s="1">
        <f>SUM(D103:E103)</f>
        <v>62</v>
      </c>
      <c r="D103" s="1">
        <f>ROUND((C203+C299+C395)/3,0)</f>
        <v>41</v>
      </c>
      <c r="E103" s="1">
        <f>ROUND((D203+D299+D395)/3,0)</f>
        <v>21</v>
      </c>
      <c r="F103" s="1">
        <f>SUM(C100:C103)</f>
        <v>285</v>
      </c>
      <c r="G103" s="1">
        <f>SUM(C92:C103)</f>
        <v>1356</v>
      </c>
    </row>
    <row r="104" spans="1:7" x14ac:dyDescent="0.25">
      <c r="A104" s="3" t="s">
        <v>2</v>
      </c>
      <c r="B104" s="2">
        <v>0.95833333333333337</v>
      </c>
      <c r="C104" s="1">
        <f>SUM(D104:E104)</f>
        <v>57</v>
      </c>
      <c r="D104" s="1">
        <f>ROUND((C204+C300+C396)/3,0)</f>
        <v>38</v>
      </c>
      <c r="E104" s="1">
        <f>ROUND((D204+D300+D396)/3,0)</f>
        <v>19</v>
      </c>
      <c r="F104" s="1">
        <f>SUM(C101:C104)</f>
        <v>263</v>
      </c>
      <c r="G104" s="1">
        <f>SUM(C93:C104)</f>
        <v>1230</v>
      </c>
    </row>
    <row r="105" spans="1:7" x14ac:dyDescent="0.25">
      <c r="A105" s="3" t="s">
        <v>2</v>
      </c>
      <c r="B105" s="2">
        <v>0.96875</v>
      </c>
      <c r="C105" s="1">
        <f>SUM(D105:E105)</f>
        <v>45</v>
      </c>
      <c r="D105" s="1">
        <f>ROUND((C205+C301+C397)/3,0)</f>
        <v>29</v>
      </c>
      <c r="E105" s="1">
        <f>ROUND((D205+D301+D397)/3,0)</f>
        <v>16</v>
      </c>
      <c r="F105" s="1">
        <f>SUM(C102:C105)</f>
        <v>228</v>
      </c>
      <c r="G105" s="1">
        <f>SUM(C94:C105)</f>
        <v>1130</v>
      </c>
    </row>
    <row r="106" spans="1:7" x14ac:dyDescent="0.25">
      <c r="A106" s="3" t="s">
        <v>2</v>
      </c>
      <c r="B106" s="2">
        <v>0.97916666666666663</v>
      </c>
      <c r="C106" s="1">
        <f>SUM(D106:E106)</f>
        <v>40</v>
      </c>
      <c r="D106" s="1">
        <f>ROUND((C206+C302+C398)/3,0)</f>
        <v>30</v>
      </c>
      <c r="E106" s="1">
        <f>ROUND((D206+D302+D398)/3,0)</f>
        <v>10</v>
      </c>
      <c r="F106" s="1">
        <f>SUM(C103:C106)</f>
        <v>204</v>
      </c>
      <c r="G106" s="1">
        <f>SUM(C95:C106)</f>
        <v>1035</v>
      </c>
    </row>
    <row r="107" spans="1:7" x14ac:dyDescent="0.25">
      <c r="A107" s="3" t="s">
        <v>2</v>
      </c>
      <c r="B107" s="2">
        <v>0.98958333333333337</v>
      </c>
      <c r="C107" s="1">
        <f>SUM(D107:E107)</f>
        <v>33</v>
      </c>
      <c r="D107" s="1">
        <f>ROUND((C207+C303+C399)/3,0)</f>
        <v>24</v>
      </c>
      <c r="E107" s="1">
        <f>ROUND((D207+D303+D399)/3,0)</f>
        <v>9</v>
      </c>
      <c r="F107" s="1">
        <f>SUM(C104:C107)</f>
        <v>175</v>
      </c>
      <c r="G107" s="1">
        <f>SUM(C96:C107)</f>
        <v>928</v>
      </c>
    </row>
    <row r="111" spans="1:7" x14ac:dyDescent="0.25">
      <c r="C111" s="1" t="s">
        <v>1</v>
      </c>
      <c r="D111" s="1" t="s">
        <v>0</v>
      </c>
    </row>
    <row r="112" spans="1:7" x14ac:dyDescent="0.25">
      <c r="A112" s="3">
        <v>41583</v>
      </c>
      <c r="B112" s="2">
        <v>0</v>
      </c>
      <c r="C112" s="1">
        <v>20</v>
      </c>
      <c r="D112" s="1">
        <v>9</v>
      </c>
    </row>
    <row r="113" spans="1:4" x14ac:dyDescent="0.25">
      <c r="A113" s="3">
        <v>41583</v>
      </c>
      <c r="B113" s="2">
        <v>1.0416666666666666E-2</v>
      </c>
      <c r="C113" s="1">
        <v>16</v>
      </c>
      <c r="D113" s="1">
        <v>7</v>
      </c>
    </row>
    <row r="114" spans="1:4" x14ac:dyDescent="0.25">
      <c r="A114" s="3">
        <v>41583</v>
      </c>
      <c r="B114" s="2">
        <v>2.0833333333333332E-2</v>
      </c>
      <c r="C114" s="1">
        <v>18</v>
      </c>
      <c r="D114" s="1">
        <v>10</v>
      </c>
    </row>
    <row r="115" spans="1:4" x14ac:dyDescent="0.25">
      <c r="A115" s="3">
        <v>41583</v>
      </c>
      <c r="B115" s="2">
        <v>3.125E-2</v>
      </c>
      <c r="C115" s="1">
        <v>12</v>
      </c>
      <c r="D115" s="1">
        <v>8</v>
      </c>
    </row>
    <row r="116" spans="1:4" x14ac:dyDescent="0.25">
      <c r="A116" s="3">
        <v>41583</v>
      </c>
      <c r="B116" s="2">
        <v>4.1666666666666664E-2</v>
      </c>
      <c r="C116" s="1">
        <v>18</v>
      </c>
      <c r="D116" s="1">
        <v>4</v>
      </c>
    </row>
    <row r="117" spans="1:4" x14ac:dyDescent="0.25">
      <c r="A117" s="3">
        <v>41583</v>
      </c>
      <c r="B117" s="2">
        <v>5.2083333333333336E-2</v>
      </c>
      <c r="C117" s="1">
        <v>16</v>
      </c>
      <c r="D117" s="1">
        <v>1</v>
      </c>
    </row>
    <row r="118" spans="1:4" x14ac:dyDescent="0.25">
      <c r="A118" s="3">
        <v>41583</v>
      </c>
      <c r="B118" s="2">
        <v>6.25E-2</v>
      </c>
      <c r="C118" s="1">
        <v>14</v>
      </c>
      <c r="D118" s="1">
        <v>3</v>
      </c>
    </row>
    <row r="119" spans="1:4" x14ac:dyDescent="0.25">
      <c r="A119" s="3">
        <v>41583</v>
      </c>
      <c r="B119" s="2">
        <v>7.2916666666666671E-2</v>
      </c>
      <c r="C119" s="1">
        <v>8</v>
      </c>
      <c r="D119" s="1">
        <v>5</v>
      </c>
    </row>
    <row r="120" spans="1:4" x14ac:dyDescent="0.25">
      <c r="A120" s="3">
        <v>41583</v>
      </c>
      <c r="B120" s="2">
        <v>8.3333333333333329E-2</v>
      </c>
      <c r="C120" s="1">
        <v>9</v>
      </c>
      <c r="D120" s="1">
        <v>2</v>
      </c>
    </row>
    <row r="121" spans="1:4" x14ac:dyDescent="0.25">
      <c r="A121" s="3">
        <v>41583</v>
      </c>
      <c r="B121" s="2">
        <v>9.375E-2</v>
      </c>
      <c r="C121" s="1">
        <v>3</v>
      </c>
      <c r="D121" s="1">
        <v>3</v>
      </c>
    </row>
    <row r="122" spans="1:4" x14ac:dyDescent="0.25">
      <c r="A122" s="3">
        <v>41583</v>
      </c>
      <c r="B122" s="2">
        <v>0.10416666666666667</v>
      </c>
      <c r="C122" s="1">
        <v>9</v>
      </c>
      <c r="D122" s="1">
        <v>5</v>
      </c>
    </row>
    <row r="123" spans="1:4" x14ac:dyDescent="0.25">
      <c r="A123" s="3">
        <v>41583</v>
      </c>
      <c r="B123" s="2">
        <v>0.11458333333333333</v>
      </c>
      <c r="C123" s="1">
        <v>1</v>
      </c>
      <c r="D123" s="1">
        <v>0</v>
      </c>
    </row>
    <row r="124" spans="1:4" x14ac:dyDescent="0.25">
      <c r="A124" s="3">
        <v>41583</v>
      </c>
      <c r="B124" s="2">
        <v>0.125</v>
      </c>
      <c r="C124" s="1">
        <v>5</v>
      </c>
      <c r="D124" s="1">
        <v>2</v>
      </c>
    </row>
    <row r="125" spans="1:4" x14ac:dyDescent="0.25">
      <c r="A125" s="3">
        <v>41583</v>
      </c>
      <c r="B125" s="2">
        <v>0.13541666666666666</v>
      </c>
      <c r="C125" s="1">
        <v>5</v>
      </c>
      <c r="D125" s="1">
        <v>1</v>
      </c>
    </row>
    <row r="126" spans="1:4" x14ac:dyDescent="0.25">
      <c r="A126" s="3">
        <v>41583</v>
      </c>
      <c r="B126" s="2">
        <v>0.14583333333333334</v>
      </c>
      <c r="C126" s="1">
        <v>6</v>
      </c>
      <c r="D126" s="1">
        <v>0</v>
      </c>
    </row>
    <row r="127" spans="1:4" x14ac:dyDescent="0.25">
      <c r="A127" s="3">
        <v>41583</v>
      </c>
      <c r="B127" s="2">
        <v>0.15625</v>
      </c>
      <c r="C127" s="1">
        <v>11</v>
      </c>
      <c r="D127" s="1">
        <v>0</v>
      </c>
    </row>
    <row r="128" spans="1:4" x14ac:dyDescent="0.25">
      <c r="A128" s="3">
        <v>41583</v>
      </c>
      <c r="B128" s="2">
        <v>0.16666666666666666</v>
      </c>
      <c r="C128" s="1">
        <v>6</v>
      </c>
      <c r="D128" s="1">
        <v>1</v>
      </c>
    </row>
    <row r="129" spans="1:4" x14ac:dyDescent="0.25">
      <c r="A129" s="3">
        <v>41583</v>
      </c>
      <c r="B129" s="2">
        <v>0.17708333333333334</v>
      </c>
      <c r="C129" s="1">
        <v>12</v>
      </c>
      <c r="D129" s="1">
        <v>1</v>
      </c>
    </row>
    <row r="130" spans="1:4" x14ac:dyDescent="0.25">
      <c r="A130" s="3">
        <v>41583</v>
      </c>
      <c r="B130" s="2">
        <v>0.1875</v>
      </c>
      <c r="C130" s="1">
        <v>29</v>
      </c>
      <c r="D130" s="1">
        <v>3</v>
      </c>
    </row>
    <row r="131" spans="1:4" x14ac:dyDescent="0.25">
      <c r="A131" s="3">
        <v>41583</v>
      </c>
      <c r="B131" s="2">
        <v>0.19791666666666666</v>
      </c>
      <c r="C131" s="1">
        <v>20</v>
      </c>
      <c r="D131" s="1">
        <v>1</v>
      </c>
    </row>
    <row r="132" spans="1:4" x14ac:dyDescent="0.25">
      <c r="A132" s="3">
        <v>41583</v>
      </c>
      <c r="B132" s="2">
        <v>0.20833333333333334</v>
      </c>
      <c r="C132" s="1">
        <v>22</v>
      </c>
      <c r="D132" s="1">
        <v>3</v>
      </c>
    </row>
    <row r="133" spans="1:4" x14ac:dyDescent="0.25">
      <c r="A133" s="3">
        <v>41583</v>
      </c>
      <c r="B133" s="2">
        <v>0.21875</v>
      </c>
      <c r="C133" s="1">
        <v>47</v>
      </c>
      <c r="D133" s="1">
        <v>6</v>
      </c>
    </row>
    <row r="134" spans="1:4" x14ac:dyDescent="0.25">
      <c r="A134" s="3">
        <v>41583</v>
      </c>
      <c r="B134" s="2">
        <v>0.22916666666666666</v>
      </c>
      <c r="C134" s="1">
        <v>60</v>
      </c>
      <c r="D134" s="1">
        <v>6</v>
      </c>
    </row>
    <row r="135" spans="1:4" x14ac:dyDescent="0.25">
      <c r="A135" s="3">
        <v>41583</v>
      </c>
      <c r="B135" s="2">
        <v>0.23958333333333334</v>
      </c>
      <c r="C135" s="1">
        <v>61</v>
      </c>
      <c r="D135" s="1">
        <v>10</v>
      </c>
    </row>
    <row r="136" spans="1:4" x14ac:dyDescent="0.25">
      <c r="A136" s="3">
        <v>41583</v>
      </c>
      <c r="B136" s="2">
        <v>0.25</v>
      </c>
      <c r="C136" s="1">
        <v>96</v>
      </c>
      <c r="D136" s="1">
        <v>8</v>
      </c>
    </row>
    <row r="137" spans="1:4" x14ac:dyDescent="0.25">
      <c r="A137" s="3">
        <v>41583</v>
      </c>
      <c r="B137" s="2">
        <v>0.26041666666666669</v>
      </c>
      <c r="C137" s="1">
        <v>112</v>
      </c>
      <c r="D137" s="1">
        <v>10</v>
      </c>
    </row>
    <row r="138" spans="1:4" x14ac:dyDescent="0.25">
      <c r="A138" s="3">
        <v>41583</v>
      </c>
      <c r="B138" s="2">
        <v>0.27083333333333331</v>
      </c>
      <c r="C138" s="1">
        <v>139</v>
      </c>
      <c r="D138" s="1">
        <v>18</v>
      </c>
    </row>
    <row r="139" spans="1:4" x14ac:dyDescent="0.25">
      <c r="A139" s="3">
        <v>41583</v>
      </c>
      <c r="B139" s="2">
        <v>0.28125</v>
      </c>
      <c r="C139" s="1">
        <v>144</v>
      </c>
      <c r="D139" s="1">
        <v>17</v>
      </c>
    </row>
    <row r="140" spans="1:4" x14ac:dyDescent="0.25">
      <c r="A140" s="3">
        <v>41583</v>
      </c>
      <c r="B140" s="2">
        <v>0.29166666666666669</v>
      </c>
      <c r="C140" s="1">
        <v>138</v>
      </c>
      <c r="D140" s="1">
        <v>9</v>
      </c>
    </row>
    <row r="141" spans="1:4" x14ac:dyDescent="0.25">
      <c r="A141" s="3">
        <v>41583</v>
      </c>
      <c r="B141" s="2">
        <v>0.30208333333333331</v>
      </c>
      <c r="C141" s="1">
        <v>152</v>
      </c>
      <c r="D141" s="1">
        <v>19</v>
      </c>
    </row>
    <row r="142" spans="1:4" x14ac:dyDescent="0.25">
      <c r="A142" s="3">
        <v>41583</v>
      </c>
      <c r="B142" s="2">
        <v>0.3125</v>
      </c>
      <c r="C142" s="1">
        <v>192</v>
      </c>
      <c r="D142" s="1">
        <v>32</v>
      </c>
    </row>
    <row r="143" spans="1:4" x14ac:dyDescent="0.25">
      <c r="A143" s="3">
        <v>41583</v>
      </c>
      <c r="B143" s="2">
        <v>0.32291666666666669</v>
      </c>
      <c r="C143" s="1">
        <v>218</v>
      </c>
      <c r="D143" s="1">
        <v>42</v>
      </c>
    </row>
    <row r="144" spans="1:4" x14ac:dyDescent="0.25">
      <c r="A144" s="3">
        <v>41583</v>
      </c>
      <c r="B144" s="2">
        <v>0.33333333333333331</v>
      </c>
      <c r="C144" s="1">
        <v>196</v>
      </c>
      <c r="D144" s="1">
        <v>54</v>
      </c>
    </row>
    <row r="145" spans="1:4" x14ac:dyDescent="0.25">
      <c r="A145" s="3">
        <v>41583</v>
      </c>
      <c r="B145" s="2">
        <v>0.34375</v>
      </c>
      <c r="C145" s="1">
        <v>229</v>
      </c>
      <c r="D145" s="1">
        <v>50</v>
      </c>
    </row>
    <row r="146" spans="1:4" x14ac:dyDescent="0.25">
      <c r="A146" s="3">
        <v>41583</v>
      </c>
      <c r="B146" s="2">
        <v>0.35416666666666669</v>
      </c>
      <c r="C146" s="1">
        <v>197</v>
      </c>
      <c r="D146" s="1">
        <v>72</v>
      </c>
    </row>
    <row r="147" spans="1:4" x14ac:dyDescent="0.25">
      <c r="A147" s="3">
        <v>41583</v>
      </c>
      <c r="B147" s="2">
        <v>0.36458333333333331</v>
      </c>
      <c r="C147" s="1">
        <v>204</v>
      </c>
      <c r="D147" s="1">
        <v>82</v>
      </c>
    </row>
    <row r="148" spans="1:4" x14ac:dyDescent="0.25">
      <c r="A148" s="3">
        <v>41583</v>
      </c>
      <c r="B148" s="2">
        <v>0.375</v>
      </c>
      <c r="C148" s="1">
        <v>200</v>
      </c>
      <c r="D148" s="1">
        <v>60</v>
      </c>
    </row>
    <row r="149" spans="1:4" x14ac:dyDescent="0.25">
      <c r="A149" s="3">
        <v>41583</v>
      </c>
      <c r="B149" s="2">
        <v>0.38541666666666669</v>
      </c>
      <c r="C149" s="1">
        <v>184</v>
      </c>
      <c r="D149" s="1">
        <v>66</v>
      </c>
    </row>
    <row r="150" spans="1:4" x14ac:dyDescent="0.25">
      <c r="A150" s="3">
        <v>41583</v>
      </c>
      <c r="B150" s="2">
        <v>0.39583333333333331</v>
      </c>
      <c r="C150" s="1">
        <v>178</v>
      </c>
      <c r="D150" s="1">
        <v>84</v>
      </c>
    </row>
    <row r="151" spans="1:4" x14ac:dyDescent="0.25">
      <c r="A151" s="3">
        <v>41583</v>
      </c>
      <c r="B151" s="2">
        <v>0.40625</v>
      </c>
      <c r="C151" s="1">
        <v>250</v>
      </c>
      <c r="D151" s="1">
        <v>88</v>
      </c>
    </row>
    <row r="152" spans="1:4" x14ac:dyDescent="0.25">
      <c r="A152" s="3">
        <v>41583</v>
      </c>
      <c r="B152" s="2">
        <v>0.41666666666666669</v>
      </c>
      <c r="C152" s="1">
        <v>191</v>
      </c>
      <c r="D152" s="1">
        <v>87</v>
      </c>
    </row>
    <row r="153" spans="1:4" x14ac:dyDescent="0.25">
      <c r="A153" s="3">
        <v>41583</v>
      </c>
      <c r="B153" s="2">
        <v>0.42708333333333331</v>
      </c>
      <c r="C153" s="1">
        <v>180</v>
      </c>
      <c r="D153" s="1">
        <v>75</v>
      </c>
    </row>
    <row r="154" spans="1:4" x14ac:dyDescent="0.25">
      <c r="A154" s="3">
        <v>41583</v>
      </c>
      <c r="B154" s="2">
        <v>0.4375</v>
      </c>
      <c r="C154" s="1">
        <v>159</v>
      </c>
      <c r="D154" s="1">
        <v>58</v>
      </c>
    </row>
    <row r="155" spans="1:4" x14ac:dyDescent="0.25">
      <c r="A155" s="3">
        <v>41583</v>
      </c>
      <c r="B155" s="2">
        <v>0.44791666666666669</v>
      </c>
      <c r="C155" s="1">
        <v>152</v>
      </c>
      <c r="D155" s="1">
        <v>49</v>
      </c>
    </row>
    <row r="156" spans="1:4" x14ac:dyDescent="0.25">
      <c r="A156" s="3">
        <v>41583</v>
      </c>
      <c r="B156" s="2">
        <v>0.45833333333333331</v>
      </c>
      <c r="C156" s="1">
        <v>148</v>
      </c>
      <c r="D156" s="1">
        <v>68</v>
      </c>
    </row>
    <row r="157" spans="1:4" x14ac:dyDescent="0.25">
      <c r="A157" s="3">
        <v>41583</v>
      </c>
      <c r="B157" s="2">
        <v>0.46875</v>
      </c>
      <c r="C157" s="1">
        <v>130</v>
      </c>
      <c r="D157" s="1">
        <v>64</v>
      </c>
    </row>
    <row r="158" spans="1:4" x14ac:dyDescent="0.25">
      <c r="A158" s="3">
        <v>41583</v>
      </c>
      <c r="B158" s="2">
        <v>0.47916666666666669</v>
      </c>
      <c r="C158" s="1">
        <v>167</v>
      </c>
      <c r="D158" s="1">
        <v>64</v>
      </c>
    </row>
    <row r="159" spans="1:4" x14ac:dyDescent="0.25">
      <c r="A159" s="3">
        <v>41583</v>
      </c>
      <c r="B159" s="2">
        <v>0.48958333333333331</v>
      </c>
      <c r="C159" s="1">
        <v>154</v>
      </c>
      <c r="D159" s="1">
        <v>72</v>
      </c>
    </row>
    <row r="160" spans="1:4" x14ac:dyDescent="0.25">
      <c r="A160" s="3">
        <v>41583</v>
      </c>
      <c r="B160" s="2">
        <v>0.5</v>
      </c>
      <c r="C160" s="1">
        <v>126</v>
      </c>
      <c r="D160" s="1">
        <v>74</v>
      </c>
    </row>
    <row r="161" spans="1:4" x14ac:dyDescent="0.25">
      <c r="A161" s="3">
        <v>41583</v>
      </c>
      <c r="B161" s="2">
        <v>0.51041666666666663</v>
      </c>
      <c r="C161" s="1">
        <v>136</v>
      </c>
      <c r="D161" s="1">
        <v>80</v>
      </c>
    </row>
    <row r="162" spans="1:4" x14ac:dyDescent="0.25">
      <c r="A162" s="3">
        <v>41583</v>
      </c>
      <c r="B162" s="2">
        <v>0.52083333333333337</v>
      </c>
      <c r="C162" s="1">
        <v>146</v>
      </c>
      <c r="D162" s="1">
        <v>84</v>
      </c>
    </row>
    <row r="163" spans="1:4" x14ac:dyDescent="0.25">
      <c r="A163" s="3">
        <v>41583</v>
      </c>
      <c r="B163" s="2">
        <v>0.53125</v>
      </c>
      <c r="C163" s="1">
        <v>168</v>
      </c>
      <c r="D163" s="1">
        <v>82</v>
      </c>
    </row>
    <row r="164" spans="1:4" x14ac:dyDescent="0.25">
      <c r="A164" s="3">
        <v>41583</v>
      </c>
      <c r="B164" s="2">
        <v>0.54166666666666663</v>
      </c>
      <c r="C164" s="1">
        <v>112</v>
      </c>
      <c r="D164" s="1">
        <v>97</v>
      </c>
    </row>
    <row r="165" spans="1:4" x14ac:dyDescent="0.25">
      <c r="A165" s="3">
        <v>41583</v>
      </c>
      <c r="B165" s="2">
        <v>0.55208333333333337</v>
      </c>
      <c r="C165" s="1">
        <v>143</v>
      </c>
      <c r="D165" s="1">
        <v>86</v>
      </c>
    </row>
    <row r="166" spans="1:4" x14ac:dyDescent="0.25">
      <c r="A166" s="3">
        <v>41583</v>
      </c>
      <c r="B166" s="2">
        <v>0.5625</v>
      </c>
      <c r="C166" s="1">
        <v>145</v>
      </c>
      <c r="D166" s="1">
        <v>84</v>
      </c>
    </row>
    <row r="167" spans="1:4" x14ac:dyDescent="0.25">
      <c r="A167" s="3">
        <v>41583</v>
      </c>
      <c r="B167" s="2">
        <v>0.57291666666666663</v>
      </c>
      <c r="C167" s="1">
        <v>156</v>
      </c>
      <c r="D167" s="1">
        <v>80</v>
      </c>
    </row>
    <row r="168" spans="1:4" x14ac:dyDescent="0.25">
      <c r="A168" s="3">
        <v>41583</v>
      </c>
      <c r="B168" s="2">
        <v>0.58333333333333337</v>
      </c>
      <c r="C168" s="1">
        <v>148</v>
      </c>
      <c r="D168" s="1">
        <v>86</v>
      </c>
    </row>
    <row r="169" spans="1:4" x14ac:dyDescent="0.25">
      <c r="A169" s="3">
        <v>41583</v>
      </c>
      <c r="B169" s="2">
        <v>0.59375</v>
      </c>
      <c r="C169" s="1">
        <v>126</v>
      </c>
      <c r="D169" s="1">
        <v>66</v>
      </c>
    </row>
    <row r="170" spans="1:4" x14ac:dyDescent="0.25">
      <c r="A170" s="3">
        <v>41583</v>
      </c>
      <c r="B170" s="2">
        <v>0.60416666666666663</v>
      </c>
      <c r="C170" s="1">
        <v>119</v>
      </c>
      <c r="D170" s="1">
        <v>74</v>
      </c>
    </row>
    <row r="171" spans="1:4" x14ac:dyDescent="0.25">
      <c r="A171" s="3">
        <v>41583</v>
      </c>
      <c r="B171" s="2">
        <v>0.61458333333333337</v>
      </c>
      <c r="C171" s="1">
        <v>144</v>
      </c>
      <c r="D171" s="1">
        <v>67</v>
      </c>
    </row>
    <row r="172" spans="1:4" x14ac:dyDescent="0.25">
      <c r="A172" s="3">
        <v>41583</v>
      </c>
      <c r="B172" s="2">
        <v>0.625</v>
      </c>
      <c r="C172" s="1">
        <v>132</v>
      </c>
      <c r="D172" s="1">
        <v>84</v>
      </c>
    </row>
    <row r="173" spans="1:4" x14ac:dyDescent="0.25">
      <c r="A173" s="3">
        <v>41583</v>
      </c>
      <c r="B173" s="2">
        <v>0.63541666666666663</v>
      </c>
      <c r="C173" s="1">
        <v>126</v>
      </c>
      <c r="D173" s="1">
        <v>89</v>
      </c>
    </row>
    <row r="174" spans="1:4" x14ac:dyDescent="0.25">
      <c r="A174" s="3">
        <v>41583</v>
      </c>
      <c r="B174" s="2">
        <v>0.64583333333333337</v>
      </c>
      <c r="C174" s="1">
        <v>144</v>
      </c>
      <c r="D174" s="1">
        <v>85</v>
      </c>
    </row>
    <row r="175" spans="1:4" x14ac:dyDescent="0.25">
      <c r="A175" s="3">
        <v>41583</v>
      </c>
      <c r="B175" s="2">
        <v>0.65625</v>
      </c>
      <c r="C175" s="1">
        <v>168</v>
      </c>
      <c r="D175" s="1">
        <v>110</v>
      </c>
    </row>
    <row r="176" spans="1:4" x14ac:dyDescent="0.25">
      <c r="A176" s="3">
        <v>41583</v>
      </c>
      <c r="B176" s="2">
        <v>0.66666666666666663</v>
      </c>
      <c r="C176" s="1">
        <v>140</v>
      </c>
      <c r="D176" s="1">
        <v>124</v>
      </c>
    </row>
    <row r="177" spans="1:4" x14ac:dyDescent="0.25">
      <c r="A177" s="3">
        <v>41583</v>
      </c>
      <c r="B177" s="2">
        <v>0.67708333333333337</v>
      </c>
      <c r="C177" s="1">
        <v>162</v>
      </c>
      <c r="D177" s="1">
        <v>125</v>
      </c>
    </row>
    <row r="178" spans="1:4" x14ac:dyDescent="0.25">
      <c r="A178" s="3">
        <v>41583</v>
      </c>
      <c r="B178" s="2">
        <v>0.6875</v>
      </c>
      <c r="C178" s="1">
        <v>182</v>
      </c>
      <c r="D178" s="1">
        <v>118</v>
      </c>
    </row>
    <row r="179" spans="1:4" x14ac:dyDescent="0.25">
      <c r="A179" s="3">
        <v>41583</v>
      </c>
      <c r="B179" s="2">
        <v>0.69791666666666663</v>
      </c>
      <c r="C179" s="1">
        <v>208</v>
      </c>
      <c r="D179" s="1">
        <v>136</v>
      </c>
    </row>
    <row r="180" spans="1:4" x14ac:dyDescent="0.25">
      <c r="A180" s="3">
        <v>41583</v>
      </c>
      <c r="B180" s="2">
        <v>0.70833333333333337</v>
      </c>
      <c r="C180" s="1">
        <v>170</v>
      </c>
      <c r="D180" s="1">
        <v>139</v>
      </c>
    </row>
    <row r="181" spans="1:4" x14ac:dyDescent="0.25">
      <c r="A181" s="3">
        <v>41583</v>
      </c>
      <c r="B181" s="2">
        <v>0.71875</v>
      </c>
      <c r="C181" s="1">
        <v>154</v>
      </c>
      <c r="D181" s="1">
        <v>118</v>
      </c>
    </row>
    <row r="182" spans="1:4" x14ac:dyDescent="0.25">
      <c r="A182" s="3">
        <v>41583</v>
      </c>
      <c r="B182" s="2">
        <v>0.72916666666666663</v>
      </c>
      <c r="C182" s="1">
        <v>164</v>
      </c>
      <c r="D182" s="1">
        <v>140</v>
      </c>
    </row>
    <row r="183" spans="1:4" x14ac:dyDescent="0.25">
      <c r="A183" s="3">
        <v>41583</v>
      </c>
      <c r="B183" s="2">
        <v>0.73958333333333337</v>
      </c>
      <c r="C183" s="1">
        <v>210</v>
      </c>
      <c r="D183" s="1">
        <v>128</v>
      </c>
    </row>
    <row r="184" spans="1:4" x14ac:dyDescent="0.25">
      <c r="A184" s="3">
        <v>41583</v>
      </c>
      <c r="B184" s="2">
        <v>0.75</v>
      </c>
      <c r="C184" s="1">
        <v>186</v>
      </c>
      <c r="D184" s="1">
        <v>132</v>
      </c>
    </row>
    <row r="185" spans="1:4" x14ac:dyDescent="0.25">
      <c r="A185" s="3">
        <v>41583</v>
      </c>
      <c r="B185" s="2">
        <v>0.76041666666666663</v>
      </c>
      <c r="C185" s="1">
        <v>176</v>
      </c>
      <c r="D185" s="1">
        <v>135</v>
      </c>
    </row>
    <row r="186" spans="1:4" x14ac:dyDescent="0.25">
      <c r="A186" s="3">
        <v>41583</v>
      </c>
      <c r="B186" s="2">
        <v>0.77083333333333337</v>
      </c>
      <c r="C186" s="1">
        <v>166</v>
      </c>
      <c r="D186" s="1">
        <v>123</v>
      </c>
    </row>
    <row r="187" spans="1:4" x14ac:dyDescent="0.25">
      <c r="A187" s="3">
        <v>41583</v>
      </c>
      <c r="B187" s="2">
        <v>0.78125</v>
      </c>
      <c r="C187" s="1">
        <v>162</v>
      </c>
      <c r="D187" s="1">
        <v>101</v>
      </c>
    </row>
    <row r="188" spans="1:4" x14ac:dyDescent="0.25">
      <c r="A188" s="3">
        <v>41583</v>
      </c>
      <c r="B188" s="2">
        <v>0.79166666666666663</v>
      </c>
      <c r="C188" s="1">
        <v>150</v>
      </c>
      <c r="D188" s="1">
        <v>80</v>
      </c>
    </row>
    <row r="189" spans="1:4" x14ac:dyDescent="0.25">
      <c r="A189" s="3">
        <v>41583</v>
      </c>
      <c r="B189" s="2">
        <v>0.80208333333333337</v>
      </c>
      <c r="C189" s="1">
        <v>166</v>
      </c>
      <c r="D189" s="1">
        <v>102</v>
      </c>
    </row>
    <row r="190" spans="1:4" x14ac:dyDescent="0.25">
      <c r="A190" s="3">
        <v>41583</v>
      </c>
      <c r="B190" s="2">
        <v>0.8125</v>
      </c>
      <c r="C190" s="1">
        <v>113</v>
      </c>
      <c r="D190" s="1">
        <v>72</v>
      </c>
    </row>
    <row r="191" spans="1:4" x14ac:dyDescent="0.25">
      <c r="A191" s="3">
        <v>41583</v>
      </c>
      <c r="B191" s="2">
        <v>0.82291666666666663</v>
      </c>
      <c r="C191" s="1">
        <v>144</v>
      </c>
      <c r="D191" s="1">
        <v>76</v>
      </c>
    </row>
    <row r="192" spans="1:4" x14ac:dyDescent="0.25">
      <c r="A192" s="3">
        <v>41583</v>
      </c>
      <c r="B192" s="2">
        <v>0.83333333333333337</v>
      </c>
      <c r="C192" s="1">
        <v>142</v>
      </c>
      <c r="D192" s="1">
        <v>52</v>
      </c>
    </row>
    <row r="193" spans="1:4" x14ac:dyDescent="0.25">
      <c r="A193" s="3">
        <v>41583</v>
      </c>
      <c r="B193" s="2">
        <v>0.84375</v>
      </c>
      <c r="C193" s="1">
        <v>105</v>
      </c>
      <c r="D193" s="1">
        <v>46</v>
      </c>
    </row>
    <row r="194" spans="1:4" x14ac:dyDescent="0.25">
      <c r="A194" s="3">
        <v>41583</v>
      </c>
      <c r="B194" s="2">
        <v>0.85416666666666663</v>
      </c>
      <c r="C194" s="1">
        <v>88</v>
      </c>
      <c r="D194" s="1">
        <v>44</v>
      </c>
    </row>
    <row r="195" spans="1:4" x14ac:dyDescent="0.25">
      <c r="A195" s="3">
        <v>41583</v>
      </c>
      <c r="B195" s="2">
        <v>0.86458333333333337</v>
      </c>
      <c r="C195" s="1">
        <v>100</v>
      </c>
      <c r="D195" s="1">
        <v>44</v>
      </c>
    </row>
    <row r="196" spans="1:4" x14ac:dyDescent="0.25">
      <c r="A196" s="3">
        <v>41583</v>
      </c>
      <c r="B196" s="2">
        <v>0.875</v>
      </c>
      <c r="C196" s="1">
        <v>78</v>
      </c>
      <c r="D196" s="1">
        <v>58</v>
      </c>
    </row>
    <row r="197" spans="1:4" x14ac:dyDescent="0.25">
      <c r="A197" s="3">
        <v>41583</v>
      </c>
      <c r="B197" s="2">
        <v>0.88541666666666663</v>
      </c>
      <c r="C197" s="1">
        <v>92</v>
      </c>
      <c r="D197" s="1">
        <v>40</v>
      </c>
    </row>
    <row r="198" spans="1:4" x14ac:dyDescent="0.25">
      <c r="A198" s="3">
        <v>41583</v>
      </c>
      <c r="B198" s="2">
        <v>0.89583333333333337</v>
      </c>
      <c r="C198" s="1">
        <v>74</v>
      </c>
      <c r="D198" s="1">
        <v>47</v>
      </c>
    </row>
    <row r="199" spans="1:4" x14ac:dyDescent="0.25">
      <c r="A199" s="3">
        <v>41583</v>
      </c>
      <c r="B199" s="2">
        <v>0.90625</v>
      </c>
      <c r="C199" s="1">
        <v>58</v>
      </c>
      <c r="D199" s="1">
        <v>32</v>
      </c>
    </row>
    <row r="200" spans="1:4" x14ac:dyDescent="0.25">
      <c r="A200" s="3">
        <v>41583</v>
      </c>
      <c r="B200" s="2">
        <v>0.91666666666666663</v>
      </c>
      <c r="C200" s="1">
        <v>50</v>
      </c>
      <c r="D200" s="1">
        <v>36</v>
      </c>
    </row>
    <row r="201" spans="1:4" x14ac:dyDescent="0.25">
      <c r="A201" s="3">
        <v>41583</v>
      </c>
      <c r="B201" s="2">
        <v>0.92708333333333337</v>
      </c>
      <c r="C201" s="1">
        <v>50</v>
      </c>
      <c r="D201" s="1">
        <v>17</v>
      </c>
    </row>
    <row r="202" spans="1:4" x14ac:dyDescent="0.25">
      <c r="A202" s="3">
        <v>41583</v>
      </c>
      <c r="B202" s="2">
        <v>0.9375</v>
      </c>
      <c r="C202" s="1">
        <v>42</v>
      </c>
      <c r="D202" s="1">
        <v>20</v>
      </c>
    </row>
    <row r="203" spans="1:4" x14ac:dyDescent="0.25">
      <c r="A203" s="3">
        <v>41583</v>
      </c>
      <c r="B203" s="2">
        <v>0.94791666666666663</v>
      </c>
      <c r="C203" s="1">
        <v>34</v>
      </c>
      <c r="D203" s="1">
        <v>22</v>
      </c>
    </row>
    <row r="204" spans="1:4" x14ac:dyDescent="0.25">
      <c r="A204" s="3">
        <v>41583</v>
      </c>
      <c r="B204" s="2">
        <v>0.95833333333333337</v>
      </c>
      <c r="C204" s="1">
        <v>40</v>
      </c>
      <c r="D204" s="1">
        <v>18</v>
      </c>
    </row>
    <row r="205" spans="1:4" x14ac:dyDescent="0.25">
      <c r="A205" s="3">
        <v>41583</v>
      </c>
      <c r="B205" s="2">
        <v>0.96875</v>
      </c>
      <c r="C205" s="1">
        <v>25</v>
      </c>
      <c r="D205" s="1">
        <v>14</v>
      </c>
    </row>
    <row r="206" spans="1:4" x14ac:dyDescent="0.25">
      <c r="A206" s="3">
        <v>41583</v>
      </c>
      <c r="B206" s="2">
        <v>0.97916666666666663</v>
      </c>
      <c r="C206" s="1">
        <v>20</v>
      </c>
      <c r="D206" s="1">
        <v>7</v>
      </c>
    </row>
    <row r="207" spans="1:4" x14ac:dyDescent="0.25">
      <c r="A207" s="3">
        <v>41583</v>
      </c>
      <c r="B207" s="2">
        <v>0.98958333333333337</v>
      </c>
      <c r="C207" s="1">
        <v>22</v>
      </c>
      <c r="D207" s="1">
        <v>7</v>
      </c>
    </row>
    <row r="208" spans="1:4" x14ac:dyDescent="0.25">
      <c r="A208" s="3">
        <v>41584</v>
      </c>
      <c r="B208" s="2">
        <v>0</v>
      </c>
      <c r="C208" s="1">
        <v>16</v>
      </c>
      <c r="D208" s="1">
        <v>10</v>
      </c>
    </row>
    <row r="209" spans="1:4" x14ac:dyDescent="0.25">
      <c r="A209" s="3">
        <v>41584</v>
      </c>
      <c r="B209" s="2">
        <v>1.0416666666666666E-2</v>
      </c>
      <c r="C209" s="1">
        <v>26</v>
      </c>
      <c r="D209" s="1">
        <v>10</v>
      </c>
    </row>
    <row r="210" spans="1:4" x14ac:dyDescent="0.25">
      <c r="A210" s="3">
        <v>41584</v>
      </c>
      <c r="B210" s="2">
        <v>2.0833333333333332E-2</v>
      </c>
      <c r="C210" s="1">
        <v>14</v>
      </c>
      <c r="D210" s="1">
        <v>18</v>
      </c>
    </row>
    <row r="211" spans="1:4" x14ac:dyDescent="0.25">
      <c r="A211" s="3">
        <v>41584</v>
      </c>
      <c r="B211" s="2">
        <v>3.125E-2</v>
      </c>
      <c r="C211" s="1">
        <v>8</v>
      </c>
      <c r="D211" s="1">
        <v>8</v>
      </c>
    </row>
    <row r="212" spans="1:4" x14ac:dyDescent="0.25">
      <c r="A212" s="3">
        <v>41584</v>
      </c>
      <c r="B212" s="2">
        <v>4.1666666666666664E-2</v>
      </c>
      <c r="C212" s="1">
        <v>10</v>
      </c>
      <c r="D212" s="1">
        <v>2</v>
      </c>
    </row>
    <row r="213" spans="1:4" x14ac:dyDescent="0.25">
      <c r="A213" s="3">
        <v>41584</v>
      </c>
      <c r="B213" s="2">
        <v>5.2083333333333336E-2</v>
      </c>
      <c r="C213" s="1">
        <v>16</v>
      </c>
      <c r="D213" s="1">
        <v>2</v>
      </c>
    </row>
    <row r="214" spans="1:4" x14ac:dyDescent="0.25">
      <c r="A214" s="3">
        <v>41584</v>
      </c>
      <c r="B214" s="2">
        <v>6.25E-2</v>
      </c>
      <c r="C214" s="1">
        <v>18</v>
      </c>
      <c r="D214" s="1">
        <v>1</v>
      </c>
    </row>
    <row r="215" spans="1:4" x14ac:dyDescent="0.25">
      <c r="A215" s="3">
        <v>41584</v>
      </c>
      <c r="B215" s="2">
        <v>7.2916666666666671E-2</v>
      </c>
      <c r="C215" s="1">
        <v>6</v>
      </c>
      <c r="D215" s="1">
        <v>2</v>
      </c>
    </row>
    <row r="216" spans="1:4" x14ac:dyDescent="0.25">
      <c r="A216" s="3">
        <v>41584</v>
      </c>
      <c r="B216" s="2">
        <v>8.3333333333333329E-2</v>
      </c>
      <c r="C216" s="1">
        <v>6</v>
      </c>
      <c r="D216" s="1">
        <v>1</v>
      </c>
    </row>
    <row r="217" spans="1:4" x14ac:dyDescent="0.25">
      <c r="A217" s="3">
        <v>41584</v>
      </c>
      <c r="B217" s="2">
        <v>9.375E-2</v>
      </c>
      <c r="C217" s="1">
        <v>8</v>
      </c>
      <c r="D217" s="1">
        <v>0</v>
      </c>
    </row>
    <row r="218" spans="1:4" x14ac:dyDescent="0.25">
      <c r="A218" s="3">
        <v>41584</v>
      </c>
      <c r="B218" s="2">
        <v>0.10416666666666667</v>
      </c>
      <c r="C218" s="1">
        <v>5</v>
      </c>
      <c r="D218" s="1">
        <v>4</v>
      </c>
    </row>
    <row r="219" spans="1:4" x14ac:dyDescent="0.25">
      <c r="A219" s="3">
        <v>41584</v>
      </c>
      <c r="B219" s="2">
        <v>0.11458333333333333</v>
      </c>
      <c r="C219" s="1">
        <v>7</v>
      </c>
      <c r="D219" s="1">
        <v>1</v>
      </c>
    </row>
    <row r="220" spans="1:4" x14ac:dyDescent="0.25">
      <c r="A220" s="3">
        <v>41584</v>
      </c>
      <c r="B220" s="2">
        <v>0.125</v>
      </c>
      <c r="C220" s="1">
        <v>6</v>
      </c>
      <c r="D220" s="1">
        <v>1</v>
      </c>
    </row>
    <row r="221" spans="1:4" x14ac:dyDescent="0.25">
      <c r="A221" s="3">
        <v>41584</v>
      </c>
      <c r="B221" s="2">
        <v>0.13541666666666666</v>
      </c>
      <c r="C221" s="1">
        <v>9</v>
      </c>
      <c r="D221" s="1">
        <v>1</v>
      </c>
    </row>
    <row r="222" spans="1:4" x14ac:dyDescent="0.25">
      <c r="A222" s="3">
        <v>41584</v>
      </c>
      <c r="B222" s="2">
        <v>0.14583333333333334</v>
      </c>
      <c r="C222" s="1">
        <v>8</v>
      </c>
      <c r="D222" s="1">
        <v>1</v>
      </c>
    </row>
    <row r="223" spans="1:4" x14ac:dyDescent="0.25">
      <c r="A223" s="3">
        <v>41584</v>
      </c>
      <c r="B223" s="2">
        <v>0.15625</v>
      </c>
      <c r="C223" s="1">
        <v>5</v>
      </c>
      <c r="D223" s="1">
        <v>0</v>
      </c>
    </row>
    <row r="224" spans="1:4" x14ac:dyDescent="0.25">
      <c r="A224" s="3">
        <v>41584</v>
      </c>
      <c r="B224" s="2">
        <v>0.16666666666666666</v>
      </c>
      <c r="C224" s="1">
        <v>7</v>
      </c>
      <c r="D224" s="1">
        <v>1</v>
      </c>
    </row>
    <row r="225" spans="1:4" x14ac:dyDescent="0.25">
      <c r="A225" s="3">
        <v>41584</v>
      </c>
      <c r="B225" s="2">
        <v>0.17708333333333334</v>
      </c>
      <c r="C225" s="1">
        <v>12</v>
      </c>
      <c r="D225" s="1">
        <v>3</v>
      </c>
    </row>
    <row r="226" spans="1:4" x14ac:dyDescent="0.25">
      <c r="A226" s="3">
        <v>41584</v>
      </c>
      <c r="B226" s="2">
        <v>0.1875</v>
      </c>
      <c r="C226" s="1">
        <v>20</v>
      </c>
      <c r="D226" s="1">
        <v>0</v>
      </c>
    </row>
    <row r="227" spans="1:4" x14ac:dyDescent="0.25">
      <c r="A227" s="3">
        <v>41584</v>
      </c>
      <c r="B227" s="2">
        <v>0.19791666666666666</v>
      </c>
      <c r="C227" s="1">
        <v>16</v>
      </c>
      <c r="D227" s="1">
        <v>3</v>
      </c>
    </row>
    <row r="228" spans="1:4" x14ac:dyDescent="0.25">
      <c r="A228" s="3">
        <v>41584</v>
      </c>
      <c r="B228" s="2">
        <v>0.20833333333333334</v>
      </c>
      <c r="C228" s="1">
        <v>30</v>
      </c>
      <c r="D228" s="1">
        <v>3</v>
      </c>
    </row>
    <row r="229" spans="1:4" x14ac:dyDescent="0.25">
      <c r="A229" s="3">
        <v>41584</v>
      </c>
      <c r="B229" s="2">
        <v>0.21875</v>
      </c>
      <c r="C229" s="1">
        <v>44</v>
      </c>
      <c r="D229" s="1">
        <v>3</v>
      </c>
    </row>
    <row r="230" spans="1:4" x14ac:dyDescent="0.25">
      <c r="A230" s="3">
        <v>41584</v>
      </c>
      <c r="B230" s="2">
        <v>0.22916666666666666</v>
      </c>
      <c r="C230" s="1">
        <v>51</v>
      </c>
      <c r="D230" s="1">
        <v>8</v>
      </c>
    </row>
    <row r="231" spans="1:4" x14ac:dyDescent="0.25">
      <c r="A231" s="3">
        <v>41584</v>
      </c>
      <c r="B231" s="2">
        <v>0.23958333333333334</v>
      </c>
      <c r="C231" s="1">
        <v>78</v>
      </c>
      <c r="D231" s="1">
        <v>6</v>
      </c>
    </row>
    <row r="232" spans="1:4" x14ac:dyDescent="0.25">
      <c r="A232" s="3">
        <v>41584</v>
      </c>
      <c r="B232" s="2">
        <v>0.25</v>
      </c>
      <c r="C232" s="1">
        <v>110</v>
      </c>
      <c r="D232" s="1">
        <v>8</v>
      </c>
    </row>
    <row r="233" spans="1:4" x14ac:dyDescent="0.25">
      <c r="A233" s="3">
        <v>41584</v>
      </c>
      <c r="B233" s="2">
        <v>0.26041666666666669</v>
      </c>
      <c r="C233" s="1">
        <v>113</v>
      </c>
      <c r="D233" s="1">
        <v>11</v>
      </c>
    </row>
    <row r="234" spans="1:4" x14ac:dyDescent="0.25">
      <c r="A234" s="3">
        <v>41584</v>
      </c>
      <c r="B234" s="2">
        <v>0.27083333333333331</v>
      </c>
      <c r="C234" s="1">
        <v>116</v>
      </c>
      <c r="D234" s="1">
        <v>9</v>
      </c>
    </row>
    <row r="235" spans="1:4" x14ac:dyDescent="0.25">
      <c r="A235" s="3">
        <v>41584</v>
      </c>
      <c r="B235" s="2">
        <v>0.28125</v>
      </c>
      <c r="C235" s="1">
        <v>146</v>
      </c>
      <c r="D235" s="1">
        <v>12</v>
      </c>
    </row>
    <row r="236" spans="1:4" x14ac:dyDescent="0.25">
      <c r="A236" s="3">
        <v>41584</v>
      </c>
      <c r="B236" s="2">
        <v>0.29166666666666669</v>
      </c>
      <c r="C236" s="1">
        <v>154</v>
      </c>
      <c r="D236" s="1">
        <v>9</v>
      </c>
    </row>
    <row r="237" spans="1:4" x14ac:dyDescent="0.25">
      <c r="A237" s="3">
        <v>41584</v>
      </c>
      <c r="B237" s="2">
        <v>0.30208333333333331</v>
      </c>
      <c r="C237" s="1">
        <v>118</v>
      </c>
      <c r="D237" s="1">
        <v>17</v>
      </c>
    </row>
    <row r="238" spans="1:4" x14ac:dyDescent="0.25">
      <c r="A238" s="3">
        <v>41584</v>
      </c>
      <c r="B238" s="2">
        <v>0.3125</v>
      </c>
      <c r="C238" s="1">
        <v>187</v>
      </c>
      <c r="D238" s="1">
        <v>34</v>
      </c>
    </row>
    <row r="239" spans="1:4" x14ac:dyDescent="0.25">
      <c r="A239" s="3">
        <v>41584</v>
      </c>
      <c r="B239" s="2">
        <v>0.32291666666666669</v>
      </c>
      <c r="C239" s="1">
        <v>216</v>
      </c>
      <c r="D239" s="1">
        <v>29</v>
      </c>
    </row>
    <row r="240" spans="1:4" x14ac:dyDescent="0.25">
      <c r="A240" s="3">
        <v>41584</v>
      </c>
      <c r="B240" s="2">
        <v>0.33333333333333331</v>
      </c>
      <c r="C240" s="1">
        <v>202</v>
      </c>
      <c r="D240" s="1">
        <v>40</v>
      </c>
    </row>
    <row r="241" spans="1:4" x14ac:dyDescent="0.25">
      <c r="A241" s="3">
        <v>41584</v>
      </c>
      <c r="B241" s="2">
        <v>0.34375</v>
      </c>
      <c r="C241" s="1">
        <v>228</v>
      </c>
      <c r="D241" s="1">
        <v>44</v>
      </c>
    </row>
    <row r="242" spans="1:4" x14ac:dyDescent="0.25">
      <c r="A242" s="3">
        <v>41584</v>
      </c>
      <c r="B242" s="2">
        <v>0.35416666666666669</v>
      </c>
      <c r="C242" s="1">
        <v>212</v>
      </c>
      <c r="D242" s="1">
        <v>60</v>
      </c>
    </row>
    <row r="243" spans="1:4" x14ac:dyDescent="0.25">
      <c r="A243" s="3">
        <v>41584</v>
      </c>
      <c r="B243" s="2">
        <v>0.36458333333333331</v>
      </c>
      <c r="C243" s="1">
        <v>193</v>
      </c>
      <c r="D243" s="1">
        <v>86</v>
      </c>
    </row>
    <row r="244" spans="1:4" x14ac:dyDescent="0.25">
      <c r="A244" s="3">
        <v>41584</v>
      </c>
      <c r="B244" s="2">
        <v>0.375</v>
      </c>
      <c r="C244" s="1">
        <v>176</v>
      </c>
      <c r="D244" s="1">
        <v>66</v>
      </c>
    </row>
    <row r="245" spans="1:4" x14ac:dyDescent="0.25">
      <c r="A245" s="3">
        <v>41584</v>
      </c>
      <c r="B245" s="2">
        <v>0.38541666666666669</v>
      </c>
      <c r="C245" s="1">
        <v>206</v>
      </c>
      <c r="D245" s="1">
        <v>76</v>
      </c>
    </row>
    <row r="246" spans="1:4" x14ac:dyDescent="0.25">
      <c r="A246" s="3">
        <v>41584</v>
      </c>
      <c r="B246" s="2">
        <v>0.39583333333333331</v>
      </c>
      <c r="C246" s="1">
        <v>164</v>
      </c>
      <c r="D246" s="1">
        <v>81</v>
      </c>
    </row>
    <row r="247" spans="1:4" x14ac:dyDescent="0.25">
      <c r="A247" s="3">
        <v>41584</v>
      </c>
      <c r="B247" s="2">
        <v>0.40625</v>
      </c>
      <c r="C247" s="1">
        <v>232</v>
      </c>
      <c r="D247" s="1">
        <v>110</v>
      </c>
    </row>
    <row r="248" spans="1:4" x14ac:dyDescent="0.25">
      <c r="A248" s="3">
        <v>41584</v>
      </c>
      <c r="B248" s="2">
        <v>0.41666666666666669</v>
      </c>
      <c r="C248" s="1">
        <v>202</v>
      </c>
      <c r="D248" s="1">
        <v>97</v>
      </c>
    </row>
    <row r="249" spans="1:4" x14ac:dyDescent="0.25">
      <c r="A249" s="3">
        <v>41584</v>
      </c>
      <c r="B249" s="2">
        <v>0.42708333333333331</v>
      </c>
      <c r="C249" s="1">
        <v>161</v>
      </c>
      <c r="D249" s="1">
        <v>84</v>
      </c>
    </row>
    <row r="250" spans="1:4" x14ac:dyDescent="0.25">
      <c r="A250" s="3">
        <v>41584</v>
      </c>
      <c r="B250" s="2">
        <v>0.4375</v>
      </c>
      <c r="C250" s="1">
        <v>162</v>
      </c>
      <c r="D250" s="1">
        <v>53</v>
      </c>
    </row>
    <row r="251" spans="1:4" x14ac:dyDescent="0.25">
      <c r="A251" s="3">
        <v>41584</v>
      </c>
      <c r="B251" s="2">
        <v>0.44791666666666669</v>
      </c>
      <c r="C251" s="1">
        <v>147</v>
      </c>
      <c r="D251" s="1">
        <v>60</v>
      </c>
    </row>
    <row r="252" spans="1:4" x14ac:dyDescent="0.25">
      <c r="A252" s="3">
        <v>41584</v>
      </c>
      <c r="B252" s="2">
        <v>0.45833333333333331</v>
      </c>
      <c r="C252" s="1">
        <v>135</v>
      </c>
      <c r="D252" s="1">
        <v>40</v>
      </c>
    </row>
    <row r="253" spans="1:4" x14ac:dyDescent="0.25">
      <c r="A253" s="3">
        <v>41584</v>
      </c>
      <c r="B253" s="2">
        <v>0.46875</v>
      </c>
      <c r="C253" s="1">
        <v>148</v>
      </c>
      <c r="D253" s="1">
        <v>50</v>
      </c>
    </row>
    <row r="254" spans="1:4" x14ac:dyDescent="0.25">
      <c r="A254" s="3">
        <v>41584</v>
      </c>
      <c r="B254" s="2">
        <v>0.47916666666666669</v>
      </c>
      <c r="C254" s="1">
        <v>154</v>
      </c>
      <c r="D254" s="1">
        <v>72</v>
      </c>
    </row>
    <row r="255" spans="1:4" x14ac:dyDescent="0.25">
      <c r="A255" s="3">
        <v>41584</v>
      </c>
      <c r="B255" s="2">
        <v>0.48958333333333331</v>
      </c>
      <c r="C255" s="1">
        <v>139</v>
      </c>
      <c r="D255" s="1">
        <v>71</v>
      </c>
    </row>
    <row r="256" spans="1:4" x14ac:dyDescent="0.25">
      <c r="A256" s="3">
        <v>41584</v>
      </c>
      <c r="B256" s="2">
        <v>0.5</v>
      </c>
      <c r="C256" s="1">
        <v>160</v>
      </c>
      <c r="D256" s="1">
        <v>70</v>
      </c>
    </row>
    <row r="257" spans="1:4" x14ac:dyDescent="0.25">
      <c r="A257" s="3">
        <v>41584</v>
      </c>
      <c r="B257" s="2">
        <v>0.51041666666666663</v>
      </c>
      <c r="C257" s="1">
        <v>149</v>
      </c>
      <c r="D257" s="1">
        <v>77</v>
      </c>
    </row>
    <row r="258" spans="1:4" x14ac:dyDescent="0.25">
      <c r="A258" s="3">
        <v>41584</v>
      </c>
      <c r="B258" s="2">
        <v>0.52083333333333337</v>
      </c>
      <c r="C258" s="1">
        <v>146</v>
      </c>
      <c r="D258" s="1">
        <v>81</v>
      </c>
    </row>
    <row r="259" spans="1:4" x14ac:dyDescent="0.25">
      <c r="A259" s="3">
        <v>41584</v>
      </c>
      <c r="B259" s="2">
        <v>0.53125</v>
      </c>
      <c r="C259" s="1">
        <v>146</v>
      </c>
      <c r="D259" s="1">
        <v>91</v>
      </c>
    </row>
    <row r="260" spans="1:4" x14ac:dyDescent="0.25">
      <c r="A260" s="3">
        <v>41584</v>
      </c>
      <c r="B260" s="2">
        <v>0.54166666666666663</v>
      </c>
      <c r="C260" s="1">
        <v>136</v>
      </c>
      <c r="D260" s="1">
        <v>90</v>
      </c>
    </row>
    <row r="261" spans="1:4" x14ac:dyDescent="0.25">
      <c r="A261" s="3">
        <v>41584</v>
      </c>
      <c r="B261" s="2">
        <v>0.55208333333333337</v>
      </c>
      <c r="C261" s="1">
        <v>131</v>
      </c>
      <c r="D261" s="1">
        <v>76</v>
      </c>
    </row>
    <row r="262" spans="1:4" x14ac:dyDescent="0.25">
      <c r="A262" s="3">
        <v>41584</v>
      </c>
      <c r="B262" s="2">
        <v>0.5625</v>
      </c>
      <c r="C262" s="1">
        <v>149</v>
      </c>
      <c r="D262" s="1">
        <v>74</v>
      </c>
    </row>
    <row r="263" spans="1:4" x14ac:dyDescent="0.25">
      <c r="A263" s="3">
        <v>41584</v>
      </c>
      <c r="B263" s="2">
        <v>0.57291666666666663</v>
      </c>
      <c r="C263" s="1">
        <v>144</v>
      </c>
      <c r="D263" s="1">
        <v>73</v>
      </c>
    </row>
    <row r="264" spans="1:4" x14ac:dyDescent="0.25">
      <c r="A264" s="3">
        <v>41584</v>
      </c>
      <c r="B264" s="2">
        <v>0.58333333333333337</v>
      </c>
      <c r="C264" s="1">
        <v>140</v>
      </c>
      <c r="D264" s="1">
        <v>72</v>
      </c>
    </row>
    <row r="265" spans="1:4" x14ac:dyDescent="0.25">
      <c r="A265" s="3">
        <v>41584</v>
      </c>
      <c r="B265" s="2">
        <v>0.59375</v>
      </c>
      <c r="C265" s="1">
        <v>118</v>
      </c>
      <c r="D265" s="1">
        <v>78</v>
      </c>
    </row>
    <row r="266" spans="1:4" x14ac:dyDescent="0.25">
      <c r="A266" s="3">
        <v>41584</v>
      </c>
      <c r="B266" s="2">
        <v>0.60416666666666663</v>
      </c>
      <c r="C266" s="1">
        <v>124</v>
      </c>
      <c r="D266" s="1">
        <v>69</v>
      </c>
    </row>
    <row r="267" spans="1:4" x14ac:dyDescent="0.25">
      <c r="A267" s="3">
        <v>41584</v>
      </c>
      <c r="B267" s="2">
        <v>0.61458333333333337</v>
      </c>
      <c r="C267" s="1">
        <v>132</v>
      </c>
      <c r="D267" s="1">
        <v>85</v>
      </c>
    </row>
    <row r="268" spans="1:4" x14ac:dyDescent="0.25">
      <c r="A268" s="3">
        <v>41584</v>
      </c>
      <c r="B268" s="2">
        <v>0.625</v>
      </c>
      <c r="C268" s="1">
        <v>136</v>
      </c>
      <c r="D268" s="1">
        <v>86</v>
      </c>
    </row>
    <row r="269" spans="1:4" x14ac:dyDescent="0.25">
      <c r="A269" s="3">
        <v>41584</v>
      </c>
      <c r="B269" s="2">
        <v>0.63541666666666663</v>
      </c>
      <c r="C269" s="1">
        <v>97</v>
      </c>
      <c r="D269" s="1">
        <v>94</v>
      </c>
    </row>
    <row r="270" spans="1:4" x14ac:dyDescent="0.25">
      <c r="A270" s="3">
        <v>41584</v>
      </c>
      <c r="B270" s="2">
        <v>0.64583333333333337</v>
      </c>
      <c r="C270" s="1">
        <v>153</v>
      </c>
      <c r="D270" s="1">
        <v>114</v>
      </c>
    </row>
    <row r="271" spans="1:4" x14ac:dyDescent="0.25">
      <c r="A271" s="3">
        <v>41584</v>
      </c>
      <c r="B271" s="2">
        <v>0.65625</v>
      </c>
      <c r="C271" s="1">
        <v>128</v>
      </c>
      <c r="D271" s="1">
        <v>128</v>
      </c>
    </row>
    <row r="272" spans="1:4" x14ac:dyDescent="0.25">
      <c r="A272" s="3">
        <v>41584</v>
      </c>
      <c r="B272" s="2">
        <v>0.66666666666666663</v>
      </c>
      <c r="C272" s="1">
        <v>127</v>
      </c>
      <c r="D272" s="1">
        <v>116</v>
      </c>
    </row>
    <row r="273" spans="1:4" x14ac:dyDescent="0.25">
      <c r="A273" s="3">
        <v>41584</v>
      </c>
      <c r="B273" s="2">
        <v>0.67708333333333337</v>
      </c>
      <c r="C273" s="1">
        <v>169</v>
      </c>
      <c r="D273" s="1">
        <v>142</v>
      </c>
    </row>
    <row r="274" spans="1:4" x14ac:dyDescent="0.25">
      <c r="A274" s="3">
        <v>41584</v>
      </c>
      <c r="B274" s="2">
        <v>0.6875</v>
      </c>
      <c r="C274" s="1">
        <v>162</v>
      </c>
      <c r="D274" s="1">
        <v>120</v>
      </c>
    </row>
    <row r="275" spans="1:4" x14ac:dyDescent="0.25">
      <c r="A275" s="3">
        <v>41584</v>
      </c>
      <c r="B275" s="2">
        <v>0.69791666666666663</v>
      </c>
      <c r="C275" s="1">
        <v>193</v>
      </c>
      <c r="D275" s="1">
        <v>146</v>
      </c>
    </row>
    <row r="276" spans="1:4" x14ac:dyDescent="0.25">
      <c r="A276" s="3">
        <v>41584</v>
      </c>
      <c r="B276" s="2">
        <v>0.70833333333333337</v>
      </c>
      <c r="C276" s="1">
        <v>160</v>
      </c>
      <c r="D276" s="1">
        <v>163</v>
      </c>
    </row>
    <row r="277" spans="1:4" x14ac:dyDescent="0.25">
      <c r="A277" s="3">
        <v>41584</v>
      </c>
      <c r="B277" s="2">
        <v>0.71875</v>
      </c>
      <c r="C277" s="1">
        <v>162</v>
      </c>
      <c r="D277" s="1">
        <v>124</v>
      </c>
    </row>
    <row r="278" spans="1:4" x14ac:dyDescent="0.25">
      <c r="A278" s="3">
        <v>41584</v>
      </c>
      <c r="B278" s="2">
        <v>0.72916666666666663</v>
      </c>
      <c r="C278" s="1">
        <v>154</v>
      </c>
      <c r="D278" s="1">
        <v>120</v>
      </c>
    </row>
    <row r="279" spans="1:4" x14ac:dyDescent="0.25">
      <c r="A279" s="3">
        <v>41584</v>
      </c>
      <c r="B279" s="2">
        <v>0.73958333333333337</v>
      </c>
      <c r="C279" s="1">
        <v>158</v>
      </c>
      <c r="D279" s="1">
        <v>150</v>
      </c>
    </row>
    <row r="280" spans="1:4" x14ac:dyDescent="0.25">
      <c r="A280" s="3">
        <v>41584</v>
      </c>
      <c r="B280" s="2">
        <v>0.75</v>
      </c>
      <c r="C280" s="1">
        <v>156</v>
      </c>
      <c r="D280" s="1">
        <v>133</v>
      </c>
    </row>
    <row r="281" spans="1:4" x14ac:dyDescent="0.25">
      <c r="A281" s="3">
        <v>41584</v>
      </c>
      <c r="B281" s="2">
        <v>0.76041666666666663</v>
      </c>
      <c r="C281" s="1">
        <v>154</v>
      </c>
      <c r="D281" s="1">
        <v>154</v>
      </c>
    </row>
    <row r="282" spans="1:4" x14ac:dyDescent="0.25">
      <c r="A282" s="3">
        <v>41584</v>
      </c>
      <c r="B282" s="2">
        <v>0.77083333333333337</v>
      </c>
      <c r="C282" s="1">
        <v>152</v>
      </c>
      <c r="D282" s="1">
        <v>119</v>
      </c>
    </row>
    <row r="283" spans="1:4" x14ac:dyDescent="0.25">
      <c r="A283" s="3">
        <v>41584</v>
      </c>
      <c r="B283" s="2">
        <v>0.78125</v>
      </c>
      <c r="C283" s="1">
        <v>194</v>
      </c>
      <c r="D283" s="1">
        <v>126</v>
      </c>
    </row>
    <row r="284" spans="1:4" x14ac:dyDescent="0.25">
      <c r="A284" s="3">
        <v>41584</v>
      </c>
      <c r="B284" s="2">
        <v>0.79166666666666663</v>
      </c>
      <c r="C284" s="1">
        <v>156</v>
      </c>
      <c r="D284" s="1">
        <v>80</v>
      </c>
    </row>
    <row r="285" spans="1:4" x14ac:dyDescent="0.25">
      <c r="A285" s="3">
        <v>41584</v>
      </c>
      <c r="B285" s="2">
        <v>0.80208333333333337</v>
      </c>
      <c r="C285" s="1">
        <v>124</v>
      </c>
      <c r="D285" s="1">
        <v>89</v>
      </c>
    </row>
    <row r="286" spans="1:4" x14ac:dyDescent="0.25">
      <c r="A286" s="3">
        <v>41584</v>
      </c>
      <c r="B286" s="2">
        <v>0.8125</v>
      </c>
      <c r="C286" s="1">
        <v>146</v>
      </c>
      <c r="D286" s="1">
        <v>67</v>
      </c>
    </row>
    <row r="287" spans="1:4" x14ac:dyDescent="0.25">
      <c r="A287" s="3">
        <v>41584</v>
      </c>
      <c r="B287" s="2">
        <v>0.82291666666666663</v>
      </c>
      <c r="C287" s="1">
        <v>115</v>
      </c>
      <c r="D287" s="1">
        <v>68</v>
      </c>
    </row>
    <row r="288" spans="1:4" x14ac:dyDescent="0.25">
      <c r="A288" s="3">
        <v>41584</v>
      </c>
      <c r="B288" s="2">
        <v>0.83333333333333337</v>
      </c>
      <c r="C288" s="1">
        <v>110</v>
      </c>
      <c r="D288" s="1">
        <v>60</v>
      </c>
    </row>
    <row r="289" spans="1:4" x14ac:dyDescent="0.25">
      <c r="A289" s="3">
        <v>41584</v>
      </c>
      <c r="B289" s="2">
        <v>0.84375</v>
      </c>
      <c r="C289" s="1">
        <v>98</v>
      </c>
      <c r="D289" s="1">
        <v>50</v>
      </c>
    </row>
    <row r="290" spans="1:4" x14ac:dyDescent="0.25">
      <c r="A290" s="3">
        <v>41584</v>
      </c>
      <c r="B290" s="2">
        <v>0.85416666666666663</v>
      </c>
      <c r="C290" s="1">
        <v>84</v>
      </c>
      <c r="D290" s="1">
        <v>44</v>
      </c>
    </row>
    <row r="291" spans="1:4" x14ac:dyDescent="0.25">
      <c r="A291" s="3">
        <v>41584</v>
      </c>
      <c r="B291" s="2">
        <v>0.86458333333333337</v>
      </c>
      <c r="C291" s="1">
        <v>78</v>
      </c>
      <c r="D291" s="1">
        <v>38</v>
      </c>
    </row>
    <row r="292" spans="1:4" x14ac:dyDescent="0.25">
      <c r="A292" s="3">
        <v>41584</v>
      </c>
      <c r="B292" s="2">
        <v>0.875</v>
      </c>
      <c r="C292" s="1">
        <v>80</v>
      </c>
      <c r="D292" s="1">
        <v>44</v>
      </c>
    </row>
    <row r="293" spans="1:4" x14ac:dyDescent="0.25">
      <c r="A293" s="3">
        <v>41584</v>
      </c>
      <c r="B293" s="2">
        <v>0.88541666666666663</v>
      </c>
      <c r="C293" s="1">
        <v>76</v>
      </c>
      <c r="D293" s="1">
        <v>50</v>
      </c>
    </row>
    <row r="294" spans="1:4" x14ac:dyDescent="0.25">
      <c r="A294" s="3">
        <v>41584</v>
      </c>
      <c r="B294" s="2">
        <v>0.89583333333333337</v>
      </c>
      <c r="C294" s="1">
        <v>94</v>
      </c>
      <c r="D294" s="1">
        <v>40</v>
      </c>
    </row>
    <row r="295" spans="1:4" x14ac:dyDescent="0.25">
      <c r="A295" s="3">
        <v>41584</v>
      </c>
      <c r="B295" s="2">
        <v>0.90625</v>
      </c>
      <c r="C295" s="1">
        <v>50</v>
      </c>
      <c r="D295" s="1">
        <v>36</v>
      </c>
    </row>
    <row r="296" spans="1:4" x14ac:dyDescent="0.25">
      <c r="A296" s="3">
        <v>41584</v>
      </c>
      <c r="B296" s="2">
        <v>0.91666666666666663</v>
      </c>
      <c r="C296" s="1">
        <v>50</v>
      </c>
      <c r="D296" s="1">
        <v>26</v>
      </c>
    </row>
    <row r="297" spans="1:4" x14ac:dyDescent="0.25">
      <c r="A297" s="3">
        <v>41584</v>
      </c>
      <c r="B297" s="2">
        <v>0.92708333333333337</v>
      </c>
      <c r="C297" s="1">
        <v>46</v>
      </c>
      <c r="D297" s="1">
        <v>28</v>
      </c>
    </row>
    <row r="298" spans="1:4" x14ac:dyDescent="0.25">
      <c r="A298" s="3">
        <v>41584</v>
      </c>
      <c r="B298" s="2">
        <v>0.9375</v>
      </c>
      <c r="C298" s="1">
        <v>38</v>
      </c>
      <c r="D298" s="1">
        <v>31</v>
      </c>
    </row>
    <row r="299" spans="1:4" x14ac:dyDescent="0.25">
      <c r="A299" s="3">
        <v>41584</v>
      </c>
      <c r="B299" s="2">
        <v>0.94791666666666663</v>
      </c>
      <c r="C299" s="1">
        <v>54</v>
      </c>
      <c r="D299" s="1">
        <v>15</v>
      </c>
    </row>
    <row r="300" spans="1:4" x14ac:dyDescent="0.25">
      <c r="A300" s="3">
        <v>41584</v>
      </c>
      <c r="B300" s="2">
        <v>0.95833333333333337</v>
      </c>
      <c r="C300" s="1">
        <v>35</v>
      </c>
      <c r="D300" s="1">
        <v>18</v>
      </c>
    </row>
    <row r="301" spans="1:4" x14ac:dyDescent="0.25">
      <c r="A301" s="3">
        <v>41584</v>
      </c>
      <c r="B301" s="2">
        <v>0.96875</v>
      </c>
      <c r="C301" s="1">
        <v>18</v>
      </c>
      <c r="D301" s="1">
        <v>17</v>
      </c>
    </row>
    <row r="302" spans="1:4" x14ac:dyDescent="0.25">
      <c r="A302" s="3">
        <v>41584</v>
      </c>
      <c r="B302" s="2">
        <v>0.97916666666666663</v>
      </c>
      <c r="C302" s="1">
        <v>43</v>
      </c>
      <c r="D302" s="1">
        <v>9</v>
      </c>
    </row>
    <row r="303" spans="1:4" x14ac:dyDescent="0.25">
      <c r="A303" s="3">
        <v>41584</v>
      </c>
      <c r="B303" s="2">
        <v>0.98958333333333337</v>
      </c>
      <c r="C303" s="1">
        <v>20</v>
      </c>
      <c r="D303" s="1">
        <v>8</v>
      </c>
    </row>
    <row r="304" spans="1:4" x14ac:dyDescent="0.25">
      <c r="A304" s="3">
        <v>41585</v>
      </c>
      <c r="B304" s="2">
        <v>0</v>
      </c>
      <c r="C304" s="1">
        <v>17</v>
      </c>
      <c r="D304" s="1">
        <v>10</v>
      </c>
    </row>
    <row r="305" spans="1:4" x14ac:dyDescent="0.25">
      <c r="A305" s="3">
        <v>41585</v>
      </c>
      <c r="B305" s="2">
        <v>1.0416666666666666E-2</v>
      </c>
      <c r="C305" s="1">
        <v>14</v>
      </c>
      <c r="D305" s="1">
        <v>7</v>
      </c>
    </row>
    <row r="306" spans="1:4" x14ac:dyDescent="0.25">
      <c r="A306" s="3">
        <v>41585</v>
      </c>
      <c r="B306" s="2">
        <v>2.0833333333333332E-2</v>
      </c>
      <c r="C306" s="1">
        <v>22</v>
      </c>
      <c r="D306" s="1">
        <v>13</v>
      </c>
    </row>
    <row r="307" spans="1:4" x14ac:dyDescent="0.25">
      <c r="A307" s="3">
        <v>41585</v>
      </c>
      <c r="B307" s="2">
        <v>3.125E-2</v>
      </c>
      <c r="C307" s="1">
        <v>10</v>
      </c>
      <c r="D307" s="1">
        <v>6</v>
      </c>
    </row>
    <row r="308" spans="1:4" x14ac:dyDescent="0.25">
      <c r="A308" s="3">
        <v>41585</v>
      </c>
      <c r="B308" s="2">
        <v>4.1666666666666664E-2</v>
      </c>
      <c r="C308" s="1">
        <v>12</v>
      </c>
      <c r="D308" s="1">
        <v>2</v>
      </c>
    </row>
    <row r="309" spans="1:4" x14ac:dyDescent="0.25">
      <c r="A309" s="3">
        <v>41585</v>
      </c>
      <c r="B309" s="2">
        <v>5.2083333333333336E-2</v>
      </c>
      <c r="C309" s="1">
        <v>9</v>
      </c>
      <c r="D309" s="1">
        <v>5</v>
      </c>
    </row>
    <row r="310" spans="1:4" x14ac:dyDescent="0.25">
      <c r="A310" s="3">
        <v>41585</v>
      </c>
      <c r="B310" s="2">
        <v>6.25E-2</v>
      </c>
      <c r="C310" s="1">
        <v>20</v>
      </c>
      <c r="D310" s="1">
        <v>4</v>
      </c>
    </row>
    <row r="311" spans="1:4" x14ac:dyDescent="0.25">
      <c r="A311" s="3">
        <v>41585</v>
      </c>
      <c r="B311" s="2">
        <v>7.2916666666666671E-2</v>
      </c>
      <c r="C311" s="1">
        <v>10</v>
      </c>
      <c r="D311" s="1">
        <v>1</v>
      </c>
    </row>
    <row r="312" spans="1:4" x14ac:dyDescent="0.25">
      <c r="A312" s="3">
        <v>41585</v>
      </c>
      <c r="B312" s="2">
        <v>8.3333333333333329E-2</v>
      </c>
      <c r="C312" s="1">
        <v>8</v>
      </c>
      <c r="D312" s="1">
        <v>5</v>
      </c>
    </row>
    <row r="313" spans="1:4" x14ac:dyDescent="0.25">
      <c r="A313" s="3">
        <v>41585</v>
      </c>
      <c r="B313" s="2">
        <v>9.375E-2</v>
      </c>
      <c r="C313" s="1">
        <v>8</v>
      </c>
      <c r="D313" s="1">
        <v>4</v>
      </c>
    </row>
    <row r="314" spans="1:4" x14ac:dyDescent="0.25">
      <c r="A314" s="3">
        <v>41585</v>
      </c>
      <c r="B314" s="2">
        <v>0.10416666666666667</v>
      </c>
      <c r="C314" s="1">
        <v>10</v>
      </c>
      <c r="D314" s="1">
        <v>2</v>
      </c>
    </row>
    <row r="315" spans="1:4" x14ac:dyDescent="0.25">
      <c r="A315" s="3">
        <v>41585</v>
      </c>
      <c r="B315" s="2">
        <v>0.11458333333333333</v>
      </c>
      <c r="C315" s="1">
        <v>6</v>
      </c>
      <c r="D315" s="1">
        <v>1</v>
      </c>
    </row>
    <row r="316" spans="1:4" x14ac:dyDescent="0.25">
      <c r="A316" s="3">
        <v>41585</v>
      </c>
      <c r="B316" s="2">
        <v>0.125</v>
      </c>
      <c r="C316" s="1">
        <v>6</v>
      </c>
      <c r="D316" s="1">
        <v>2</v>
      </c>
    </row>
    <row r="317" spans="1:4" x14ac:dyDescent="0.25">
      <c r="A317" s="3">
        <v>41585</v>
      </c>
      <c r="B317" s="2">
        <v>0.13541666666666666</v>
      </c>
      <c r="C317" s="1">
        <v>13</v>
      </c>
      <c r="D317" s="1">
        <v>4</v>
      </c>
    </row>
    <row r="318" spans="1:4" x14ac:dyDescent="0.25">
      <c r="A318" s="3">
        <v>41585</v>
      </c>
      <c r="B318" s="2">
        <v>0.14583333333333334</v>
      </c>
      <c r="C318" s="1">
        <v>12</v>
      </c>
      <c r="D318" s="1">
        <v>1</v>
      </c>
    </row>
    <row r="319" spans="1:4" x14ac:dyDescent="0.25">
      <c r="A319" s="3">
        <v>41585</v>
      </c>
      <c r="B319" s="2">
        <v>0.15625</v>
      </c>
      <c r="C319" s="1">
        <v>5</v>
      </c>
      <c r="D319" s="1">
        <v>1</v>
      </c>
    </row>
    <row r="320" spans="1:4" x14ac:dyDescent="0.25">
      <c r="A320" s="3">
        <v>41585</v>
      </c>
      <c r="B320" s="2">
        <v>0.16666666666666666</v>
      </c>
      <c r="C320" s="1">
        <v>4</v>
      </c>
      <c r="D320" s="1">
        <v>0</v>
      </c>
    </row>
    <row r="321" spans="1:4" x14ac:dyDescent="0.25">
      <c r="A321" s="3">
        <v>41585</v>
      </c>
      <c r="B321" s="2">
        <v>0.17708333333333334</v>
      </c>
      <c r="C321" s="1">
        <v>11</v>
      </c>
      <c r="D321" s="1">
        <v>2</v>
      </c>
    </row>
    <row r="322" spans="1:4" x14ac:dyDescent="0.25">
      <c r="A322" s="3">
        <v>41585</v>
      </c>
      <c r="B322" s="2">
        <v>0.1875</v>
      </c>
      <c r="C322" s="1">
        <v>5</v>
      </c>
      <c r="D322" s="1">
        <v>0</v>
      </c>
    </row>
    <row r="323" spans="1:4" x14ac:dyDescent="0.25">
      <c r="A323" s="3">
        <v>41585</v>
      </c>
      <c r="B323" s="2">
        <v>0.19791666666666666</v>
      </c>
      <c r="C323" s="1">
        <v>28</v>
      </c>
      <c r="D323" s="1">
        <v>4</v>
      </c>
    </row>
    <row r="324" spans="1:4" x14ac:dyDescent="0.25">
      <c r="A324" s="3">
        <v>41585</v>
      </c>
      <c r="B324" s="2">
        <v>0.20833333333333334</v>
      </c>
      <c r="C324" s="1">
        <v>20</v>
      </c>
      <c r="D324" s="1">
        <v>4</v>
      </c>
    </row>
    <row r="325" spans="1:4" x14ac:dyDescent="0.25">
      <c r="A325" s="3">
        <v>41585</v>
      </c>
      <c r="B325" s="2">
        <v>0.21875</v>
      </c>
      <c r="C325" s="1">
        <v>50</v>
      </c>
      <c r="D325" s="1">
        <v>7</v>
      </c>
    </row>
    <row r="326" spans="1:4" x14ac:dyDescent="0.25">
      <c r="A326" s="3">
        <v>41585</v>
      </c>
      <c r="B326" s="2">
        <v>0.22916666666666666</v>
      </c>
      <c r="C326" s="1">
        <v>36</v>
      </c>
      <c r="D326" s="1">
        <v>6</v>
      </c>
    </row>
    <row r="327" spans="1:4" x14ac:dyDescent="0.25">
      <c r="A327" s="3">
        <v>41585</v>
      </c>
      <c r="B327" s="2">
        <v>0.23958333333333334</v>
      </c>
      <c r="C327" s="1">
        <v>60</v>
      </c>
      <c r="D327" s="1">
        <v>7</v>
      </c>
    </row>
    <row r="328" spans="1:4" x14ac:dyDescent="0.25">
      <c r="A328" s="3">
        <v>41585</v>
      </c>
      <c r="B328" s="2">
        <v>0.25</v>
      </c>
      <c r="C328" s="1">
        <v>90</v>
      </c>
      <c r="D328" s="1">
        <v>6</v>
      </c>
    </row>
    <row r="329" spans="1:4" x14ac:dyDescent="0.25">
      <c r="A329" s="3">
        <v>41585</v>
      </c>
      <c r="B329" s="2">
        <v>0.26041666666666669</v>
      </c>
      <c r="C329" s="1">
        <v>99</v>
      </c>
      <c r="D329" s="1">
        <v>18</v>
      </c>
    </row>
    <row r="330" spans="1:4" x14ac:dyDescent="0.25">
      <c r="A330" s="3">
        <v>41585</v>
      </c>
      <c r="B330" s="2">
        <v>0.27083333333333331</v>
      </c>
      <c r="C330" s="1">
        <v>135</v>
      </c>
      <c r="D330" s="1">
        <v>12</v>
      </c>
    </row>
    <row r="331" spans="1:4" x14ac:dyDescent="0.25">
      <c r="A331" s="3">
        <v>41585</v>
      </c>
      <c r="B331" s="2">
        <v>0.28125</v>
      </c>
      <c r="C331" s="1">
        <v>116</v>
      </c>
      <c r="D331" s="1">
        <v>12</v>
      </c>
    </row>
    <row r="332" spans="1:4" x14ac:dyDescent="0.25">
      <c r="A332" s="3">
        <v>41585</v>
      </c>
      <c r="B332" s="2">
        <v>0.29166666666666669</v>
      </c>
      <c r="C332" s="1">
        <v>131</v>
      </c>
      <c r="D332" s="1">
        <v>5</v>
      </c>
    </row>
    <row r="333" spans="1:4" x14ac:dyDescent="0.25">
      <c r="A333" s="3">
        <v>41585</v>
      </c>
      <c r="B333" s="2">
        <v>0.30208333333333331</v>
      </c>
      <c r="C333" s="1">
        <v>131</v>
      </c>
      <c r="D333" s="1">
        <v>15</v>
      </c>
    </row>
    <row r="334" spans="1:4" x14ac:dyDescent="0.25">
      <c r="A334" s="3">
        <v>41585</v>
      </c>
      <c r="B334" s="2">
        <v>0.3125</v>
      </c>
      <c r="C334" s="1">
        <v>158</v>
      </c>
      <c r="D334" s="1">
        <v>30</v>
      </c>
    </row>
    <row r="335" spans="1:4" x14ac:dyDescent="0.25">
      <c r="A335" s="3">
        <v>41585</v>
      </c>
      <c r="B335" s="2">
        <v>0.32291666666666669</v>
      </c>
      <c r="C335" s="1">
        <v>194</v>
      </c>
      <c r="D335" s="1">
        <v>42</v>
      </c>
    </row>
    <row r="336" spans="1:4" x14ac:dyDescent="0.25">
      <c r="A336" s="3">
        <v>41585</v>
      </c>
      <c r="B336" s="2">
        <v>0.33333333333333331</v>
      </c>
      <c r="C336" s="1">
        <v>164</v>
      </c>
      <c r="D336" s="1">
        <v>51</v>
      </c>
    </row>
    <row r="337" spans="1:4" x14ac:dyDescent="0.25">
      <c r="A337" s="3">
        <v>41585</v>
      </c>
      <c r="B337" s="2">
        <v>0.34375</v>
      </c>
      <c r="C337" s="1">
        <v>194</v>
      </c>
      <c r="D337" s="1">
        <v>60</v>
      </c>
    </row>
    <row r="338" spans="1:4" x14ac:dyDescent="0.25">
      <c r="A338" s="3">
        <v>41585</v>
      </c>
      <c r="B338" s="2">
        <v>0.35416666666666669</v>
      </c>
      <c r="C338" s="1">
        <v>186</v>
      </c>
      <c r="D338" s="1">
        <v>58</v>
      </c>
    </row>
    <row r="339" spans="1:4" x14ac:dyDescent="0.25">
      <c r="A339" s="3">
        <v>41585</v>
      </c>
      <c r="B339" s="2">
        <v>0.36458333333333331</v>
      </c>
      <c r="C339" s="1">
        <v>205</v>
      </c>
      <c r="D339" s="1">
        <v>82</v>
      </c>
    </row>
    <row r="340" spans="1:4" x14ac:dyDescent="0.25">
      <c r="A340" s="3">
        <v>41585</v>
      </c>
      <c r="B340" s="2">
        <v>0.375</v>
      </c>
      <c r="C340" s="1">
        <v>154</v>
      </c>
      <c r="D340" s="1">
        <v>72</v>
      </c>
    </row>
    <row r="341" spans="1:4" x14ac:dyDescent="0.25">
      <c r="A341" s="3">
        <v>41585</v>
      </c>
      <c r="B341" s="2">
        <v>0.38541666666666669</v>
      </c>
      <c r="C341" s="1">
        <v>162</v>
      </c>
      <c r="D341" s="1">
        <v>72</v>
      </c>
    </row>
    <row r="342" spans="1:4" x14ac:dyDescent="0.25">
      <c r="A342" s="3">
        <v>41585</v>
      </c>
      <c r="B342" s="2">
        <v>0.39583333333333331</v>
      </c>
      <c r="C342" s="1">
        <v>191</v>
      </c>
      <c r="D342" s="1">
        <v>77</v>
      </c>
    </row>
    <row r="343" spans="1:4" x14ac:dyDescent="0.25">
      <c r="A343" s="3">
        <v>41585</v>
      </c>
      <c r="B343" s="2">
        <v>0.40625</v>
      </c>
      <c r="C343" s="1">
        <v>189</v>
      </c>
      <c r="D343" s="1">
        <v>108</v>
      </c>
    </row>
    <row r="344" spans="1:4" x14ac:dyDescent="0.25">
      <c r="A344" s="3">
        <v>41585</v>
      </c>
      <c r="B344" s="2">
        <v>0.41666666666666669</v>
      </c>
      <c r="C344" s="1">
        <v>178</v>
      </c>
      <c r="D344" s="1">
        <v>100</v>
      </c>
    </row>
    <row r="345" spans="1:4" x14ac:dyDescent="0.25">
      <c r="A345" s="3">
        <v>41585</v>
      </c>
      <c r="B345" s="2">
        <v>0.42708333333333331</v>
      </c>
      <c r="C345" s="1">
        <v>149</v>
      </c>
      <c r="D345" s="1">
        <v>79</v>
      </c>
    </row>
    <row r="346" spans="1:4" x14ac:dyDescent="0.25">
      <c r="A346" s="3">
        <v>41585</v>
      </c>
      <c r="B346" s="2">
        <v>0.4375</v>
      </c>
      <c r="C346" s="1">
        <v>136</v>
      </c>
      <c r="D346" s="1">
        <v>65</v>
      </c>
    </row>
    <row r="347" spans="1:4" x14ac:dyDescent="0.25">
      <c r="A347" s="3">
        <v>41585</v>
      </c>
      <c r="B347" s="2">
        <v>0.44791666666666669</v>
      </c>
      <c r="C347" s="1">
        <v>150</v>
      </c>
      <c r="D347" s="1">
        <v>73</v>
      </c>
    </row>
    <row r="348" spans="1:4" x14ac:dyDescent="0.25">
      <c r="A348" s="3">
        <v>41585</v>
      </c>
      <c r="B348" s="2">
        <v>0.45833333333333331</v>
      </c>
      <c r="C348" s="1">
        <v>148</v>
      </c>
      <c r="D348" s="1">
        <v>53</v>
      </c>
    </row>
    <row r="349" spans="1:4" x14ac:dyDescent="0.25">
      <c r="A349" s="3">
        <v>41585</v>
      </c>
      <c r="B349" s="2">
        <v>0.46875</v>
      </c>
      <c r="C349" s="1">
        <v>154</v>
      </c>
      <c r="D349" s="1">
        <v>59</v>
      </c>
    </row>
    <row r="350" spans="1:4" x14ac:dyDescent="0.25">
      <c r="A350" s="3">
        <v>41585</v>
      </c>
      <c r="B350" s="2">
        <v>0.47916666666666669</v>
      </c>
      <c r="C350" s="1">
        <v>117</v>
      </c>
      <c r="D350" s="1">
        <v>70</v>
      </c>
    </row>
    <row r="351" spans="1:4" x14ac:dyDescent="0.25">
      <c r="A351" s="3">
        <v>41585</v>
      </c>
      <c r="B351" s="2">
        <v>0.48958333333333331</v>
      </c>
      <c r="C351" s="1">
        <v>160</v>
      </c>
      <c r="D351" s="1">
        <v>72</v>
      </c>
    </row>
    <row r="352" spans="1:4" x14ac:dyDescent="0.25">
      <c r="A352" s="3">
        <v>41585</v>
      </c>
      <c r="B352" s="2">
        <v>0.5</v>
      </c>
      <c r="C352" s="1">
        <v>122</v>
      </c>
      <c r="D352" s="1">
        <v>76</v>
      </c>
    </row>
    <row r="353" spans="1:4" x14ac:dyDescent="0.25">
      <c r="A353" s="3">
        <v>41585</v>
      </c>
      <c r="B353" s="2">
        <v>0.51041666666666663</v>
      </c>
      <c r="C353" s="1">
        <v>146</v>
      </c>
      <c r="D353" s="1">
        <v>78</v>
      </c>
    </row>
    <row r="354" spans="1:4" x14ac:dyDescent="0.25">
      <c r="A354" s="3">
        <v>41585</v>
      </c>
      <c r="B354" s="2">
        <v>0.52083333333333337</v>
      </c>
      <c r="C354" s="1">
        <v>120</v>
      </c>
      <c r="D354" s="1">
        <v>66</v>
      </c>
    </row>
    <row r="355" spans="1:4" x14ac:dyDescent="0.25">
      <c r="A355" s="3">
        <v>41585</v>
      </c>
      <c r="B355" s="2">
        <v>0.53125</v>
      </c>
      <c r="C355" s="1">
        <v>146</v>
      </c>
      <c r="D355" s="1">
        <v>78</v>
      </c>
    </row>
    <row r="356" spans="1:4" x14ac:dyDescent="0.25">
      <c r="A356" s="3">
        <v>41585</v>
      </c>
      <c r="B356" s="2">
        <v>0.54166666666666663</v>
      </c>
      <c r="C356" s="1">
        <v>124</v>
      </c>
      <c r="D356" s="1">
        <v>74</v>
      </c>
    </row>
    <row r="357" spans="1:4" x14ac:dyDescent="0.25">
      <c r="A357" s="3">
        <v>41585</v>
      </c>
      <c r="B357" s="2">
        <v>0.55208333333333337</v>
      </c>
      <c r="C357" s="1">
        <v>139</v>
      </c>
      <c r="D357" s="1">
        <v>81</v>
      </c>
    </row>
    <row r="358" spans="1:4" x14ac:dyDescent="0.25">
      <c r="A358" s="3">
        <v>41585</v>
      </c>
      <c r="B358" s="2">
        <v>0.5625</v>
      </c>
      <c r="C358" s="1">
        <v>138</v>
      </c>
      <c r="D358" s="1">
        <v>86</v>
      </c>
    </row>
    <row r="359" spans="1:4" x14ac:dyDescent="0.25">
      <c r="A359" s="3">
        <v>41585</v>
      </c>
      <c r="B359" s="2">
        <v>0.57291666666666663</v>
      </c>
      <c r="C359" s="1">
        <v>136</v>
      </c>
      <c r="D359" s="1">
        <v>92</v>
      </c>
    </row>
    <row r="360" spans="1:4" x14ac:dyDescent="0.25">
      <c r="A360" s="3">
        <v>41585</v>
      </c>
      <c r="B360" s="2">
        <v>0.58333333333333337</v>
      </c>
      <c r="C360" s="1">
        <v>160</v>
      </c>
      <c r="D360" s="1">
        <v>88</v>
      </c>
    </row>
    <row r="361" spans="1:4" x14ac:dyDescent="0.25">
      <c r="A361" s="3">
        <v>41585</v>
      </c>
      <c r="B361" s="2">
        <v>0.59375</v>
      </c>
      <c r="C361" s="1">
        <v>158</v>
      </c>
      <c r="D361" s="1">
        <v>72</v>
      </c>
    </row>
    <row r="362" spans="1:4" x14ac:dyDescent="0.25">
      <c r="A362" s="3">
        <v>41585</v>
      </c>
      <c r="B362" s="2">
        <v>0.60416666666666663</v>
      </c>
      <c r="C362" s="1">
        <v>127</v>
      </c>
      <c r="D362" s="1">
        <v>86</v>
      </c>
    </row>
    <row r="363" spans="1:4" x14ac:dyDescent="0.25">
      <c r="A363" s="3">
        <v>41585</v>
      </c>
      <c r="B363" s="2">
        <v>0.61458333333333337</v>
      </c>
      <c r="C363" s="1">
        <v>127</v>
      </c>
      <c r="D363" s="1">
        <v>94</v>
      </c>
    </row>
    <row r="364" spans="1:4" x14ac:dyDescent="0.25">
      <c r="A364" s="3">
        <v>41585</v>
      </c>
      <c r="B364" s="2">
        <v>0.625</v>
      </c>
      <c r="C364" s="1">
        <v>114</v>
      </c>
      <c r="D364" s="1">
        <v>98</v>
      </c>
    </row>
    <row r="365" spans="1:4" x14ac:dyDescent="0.25">
      <c r="A365" s="3">
        <v>41585</v>
      </c>
      <c r="B365" s="2">
        <v>0.63541666666666663</v>
      </c>
      <c r="C365" s="1">
        <v>108</v>
      </c>
      <c r="D365" s="1">
        <v>84</v>
      </c>
    </row>
    <row r="366" spans="1:4" x14ac:dyDescent="0.25">
      <c r="A366" s="3">
        <v>41585</v>
      </c>
      <c r="B366" s="2">
        <v>0.64583333333333337</v>
      </c>
      <c r="C366" s="1">
        <v>119</v>
      </c>
      <c r="D366" s="1">
        <v>86</v>
      </c>
    </row>
    <row r="367" spans="1:4" x14ac:dyDescent="0.25">
      <c r="A367" s="3">
        <v>41585</v>
      </c>
      <c r="B367" s="2">
        <v>0.65625</v>
      </c>
      <c r="C367" s="1">
        <v>137</v>
      </c>
      <c r="D367" s="1">
        <v>111</v>
      </c>
    </row>
    <row r="368" spans="1:4" x14ac:dyDescent="0.25">
      <c r="A368" s="3">
        <v>41585</v>
      </c>
      <c r="B368" s="2">
        <v>0.66666666666666663</v>
      </c>
      <c r="C368" s="1">
        <v>116</v>
      </c>
      <c r="D368" s="1">
        <v>123</v>
      </c>
    </row>
    <row r="369" spans="1:4" x14ac:dyDescent="0.25">
      <c r="A369" s="3">
        <v>41585</v>
      </c>
      <c r="B369" s="2">
        <v>0.67708333333333337</v>
      </c>
      <c r="C369" s="1">
        <v>120</v>
      </c>
      <c r="D369" s="1">
        <v>151</v>
      </c>
    </row>
    <row r="370" spans="1:4" x14ac:dyDescent="0.25">
      <c r="A370" s="3">
        <v>41585</v>
      </c>
      <c r="B370" s="2">
        <v>0.6875</v>
      </c>
      <c r="C370" s="1">
        <v>147</v>
      </c>
      <c r="D370" s="1">
        <v>149</v>
      </c>
    </row>
    <row r="371" spans="1:4" x14ac:dyDescent="0.25">
      <c r="A371" s="3">
        <v>41585</v>
      </c>
      <c r="B371" s="2">
        <v>0.69791666666666663</v>
      </c>
      <c r="C371" s="1">
        <v>152</v>
      </c>
      <c r="D371" s="1">
        <v>156</v>
      </c>
    </row>
    <row r="372" spans="1:4" x14ac:dyDescent="0.25">
      <c r="A372" s="3">
        <v>41585</v>
      </c>
      <c r="B372" s="2">
        <v>0.70833333333333337</v>
      </c>
      <c r="C372" s="1">
        <v>136</v>
      </c>
      <c r="D372" s="1">
        <v>123</v>
      </c>
    </row>
    <row r="373" spans="1:4" x14ac:dyDescent="0.25">
      <c r="A373" s="3">
        <v>41585</v>
      </c>
      <c r="B373" s="2">
        <v>0.71875</v>
      </c>
      <c r="C373" s="1">
        <v>158</v>
      </c>
      <c r="D373" s="1">
        <v>107</v>
      </c>
    </row>
    <row r="374" spans="1:4" x14ac:dyDescent="0.25">
      <c r="A374" s="3">
        <v>41585</v>
      </c>
      <c r="B374" s="2">
        <v>0.72916666666666663</v>
      </c>
      <c r="C374" s="1">
        <v>145</v>
      </c>
      <c r="D374" s="1">
        <v>149</v>
      </c>
    </row>
    <row r="375" spans="1:4" x14ac:dyDescent="0.25">
      <c r="A375" s="3">
        <v>41585</v>
      </c>
      <c r="B375" s="2">
        <v>0.73958333333333337</v>
      </c>
      <c r="C375" s="1">
        <v>168</v>
      </c>
      <c r="D375" s="1">
        <v>135</v>
      </c>
    </row>
    <row r="376" spans="1:4" x14ac:dyDescent="0.25">
      <c r="A376" s="3">
        <v>41585</v>
      </c>
      <c r="B376" s="2">
        <v>0.75</v>
      </c>
      <c r="C376" s="1">
        <v>134</v>
      </c>
      <c r="D376" s="1">
        <v>142</v>
      </c>
    </row>
    <row r="377" spans="1:4" x14ac:dyDescent="0.25">
      <c r="A377" s="3">
        <v>41585</v>
      </c>
      <c r="B377" s="2">
        <v>0.76041666666666663</v>
      </c>
      <c r="C377" s="1">
        <v>208</v>
      </c>
      <c r="D377" s="1">
        <v>134</v>
      </c>
    </row>
    <row r="378" spans="1:4" x14ac:dyDescent="0.25">
      <c r="A378" s="3">
        <v>41585</v>
      </c>
      <c r="B378" s="2">
        <v>0.77083333333333337</v>
      </c>
      <c r="C378" s="1">
        <v>151</v>
      </c>
      <c r="D378" s="1">
        <v>116</v>
      </c>
    </row>
    <row r="379" spans="1:4" x14ac:dyDescent="0.25">
      <c r="A379" s="3">
        <v>41585</v>
      </c>
      <c r="B379" s="2">
        <v>0.78125</v>
      </c>
      <c r="C379" s="1">
        <v>167</v>
      </c>
      <c r="D379" s="1">
        <v>107</v>
      </c>
    </row>
    <row r="380" spans="1:4" x14ac:dyDescent="0.25">
      <c r="A380" s="3">
        <v>41585</v>
      </c>
      <c r="B380" s="2">
        <v>0.79166666666666663</v>
      </c>
      <c r="C380" s="1">
        <v>147</v>
      </c>
      <c r="D380" s="1">
        <v>90</v>
      </c>
    </row>
    <row r="381" spans="1:4" x14ac:dyDescent="0.25">
      <c r="A381" s="3">
        <v>41585</v>
      </c>
      <c r="B381" s="2">
        <v>0.80208333333333337</v>
      </c>
      <c r="C381" s="1">
        <v>130</v>
      </c>
      <c r="D381" s="1">
        <v>92</v>
      </c>
    </row>
    <row r="382" spans="1:4" x14ac:dyDescent="0.25">
      <c r="A382" s="3">
        <v>41585</v>
      </c>
      <c r="B382" s="2">
        <v>0.8125</v>
      </c>
      <c r="C382" s="1">
        <v>132</v>
      </c>
      <c r="D382" s="1">
        <v>64</v>
      </c>
    </row>
    <row r="383" spans="1:4" x14ac:dyDescent="0.25">
      <c r="A383" s="3">
        <v>41585</v>
      </c>
      <c r="B383" s="2">
        <v>0.82291666666666663</v>
      </c>
      <c r="C383" s="1">
        <v>144</v>
      </c>
      <c r="D383" s="1">
        <v>72</v>
      </c>
    </row>
    <row r="384" spans="1:4" x14ac:dyDescent="0.25">
      <c r="A384" s="3">
        <v>41585</v>
      </c>
      <c r="B384" s="2">
        <v>0.83333333333333337</v>
      </c>
      <c r="C384" s="1">
        <v>120</v>
      </c>
      <c r="D384" s="1">
        <v>66</v>
      </c>
    </row>
    <row r="385" spans="1:4" x14ac:dyDescent="0.25">
      <c r="A385" s="3">
        <v>41585</v>
      </c>
      <c r="B385" s="2">
        <v>0.84375</v>
      </c>
      <c r="C385" s="1">
        <v>84</v>
      </c>
      <c r="D385" s="1">
        <v>52</v>
      </c>
    </row>
    <row r="386" spans="1:4" x14ac:dyDescent="0.25">
      <c r="A386" s="3">
        <v>41585</v>
      </c>
      <c r="B386" s="2">
        <v>0.85416666666666663</v>
      </c>
      <c r="C386" s="1">
        <v>96</v>
      </c>
      <c r="D386" s="1">
        <v>51</v>
      </c>
    </row>
    <row r="387" spans="1:4" x14ac:dyDescent="0.25">
      <c r="A387" s="3">
        <v>41585</v>
      </c>
      <c r="B387" s="2">
        <v>0.86458333333333337</v>
      </c>
      <c r="C387" s="1">
        <v>106</v>
      </c>
      <c r="D387" s="1">
        <v>52</v>
      </c>
    </row>
    <row r="388" spans="1:4" x14ac:dyDescent="0.25">
      <c r="A388" s="3">
        <v>41585</v>
      </c>
      <c r="B388" s="2">
        <v>0.875</v>
      </c>
      <c r="C388" s="1">
        <v>84</v>
      </c>
      <c r="D388" s="1">
        <v>37</v>
      </c>
    </row>
    <row r="389" spans="1:4" x14ac:dyDescent="0.25">
      <c r="A389" s="3">
        <v>41585</v>
      </c>
      <c r="B389" s="2">
        <v>0.88541666666666663</v>
      </c>
      <c r="C389" s="1">
        <v>76</v>
      </c>
      <c r="D389" s="1">
        <v>51</v>
      </c>
    </row>
    <row r="390" spans="1:4" x14ac:dyDescent="0.25">
      <c r="A390" s="3">
        <v>41585</v>
      </c>
      <c r="B390" s="2">
        <v>0.89583333333333337</v>
      </c>
      <c r="C390" s="1">
        <v>77</v>
      </c>
      <c r="D390" s="1">
        <v>34</v>
      </c>
    </row>
    <row r="391" spans="1:4" x14ac:dyDescent="0.25">
      <c r="A391" s="3">
        <v>41585</v>
      </c>
      <c r="B391" s="2">
        <v>0.90625</v>
      </c>
      <c r="C391" s="1">
        <v>54</v>
      </c>
      <c r="D391" s="1">
        <v>44</v>
      </c>
    </row>
    <row r="392" spans="1:4" x14ac:dyDescent="0.25">
      <c r="A392" s="3">
        <v>41585</v>
      </c>
      <c r="B392" s="2">
        <v>0.91666666666666663</v>
      </c>
      <c r="C392" s="1">
        <v>46</v>
      </c>
      <c r="D392" s="1">
        <v>28</v>
      </c>
    </row>
    <row r="393" spans="1:4" x14ac:dyDescent="0.25">
      <c r="A393" s="3">
        <v>41585</v>
      </c>
      <c r="B393" s="2">
        <v>0.92708333333333337</v>
      </c>
      <c r="C393" s="1">
        <v>62</v>
      </c>
      <c r="D393" s="1">
        <v>35</v>
      </c>
    </row>
    <row r="394" spans="1:4" x14ac:dyDescent="0.25">
      <c r="A394" s="3">
        <v>41585</v>
      </c>
      <c r="B394" s="2">
        <v>0.9375</v>
      </c>
      <c r="C394" s="1">
        <v>33</v>
      </c>
      <c r="D394" s="1">
        <v>28</v>
      </c>
    </row>
    <row r="395" spans="1:4" x14ac:dyDescent="0.25">
      <c r="A395" s="3">
        <v>41585</v>
      </c>
      <c r="B395" s="2">
        <v>0.94791666666666663</v>
      </c>
      <c r="C395" s="1">
        <v>34</v>
      </c>
      <c r="D395" s="1">
        <v>25</v>
      </c>
    </row>
    <row r="396" spans="1:4" x14ac:dyDescent="0.25">
      <c r="A396" s="3">
        <v>41585</v>
      </c>
      <c r="B396" s="2">
        <v>0.95833333333333337</v>
      </c>
      <c r="C396" s="1">
        <v>39</v>
      </c>
      <c r="D396" s="1">
        <v>21</v>
      </c>
    </row>
    <row r="397" spans="1:4" x14ac:dyDescent="0.25">
      <c r="A397" s="3">
        <v>41585</v>
      </c>
      <c r="B397" s="2">
        <v>0.96875</v>
      </c>
      <c r="C397" s="1">
        <v>45</v>
      </c>
      <c r="D397" s="1">
        <v>16</v>
      </c>
    </row>
    <row r="398" spans="1:4" x14ac:dyDescent="0.25">
      <c r="A398" s="3">
        <v>41585</v>
      </c>
      <c r="B398" s="2">
        <v>0.97916666666666663</v>
      </c>
      <c r="C398" s="1">
        <v>26</v>
      </c>
      <c r="D398" s="1">
        <v>13</v>
      </c>
    </row>
    <row r="399" spans="1:4" x14ac:dyDescent="0.25">
      <c r="A399" s="3">
        <v>41585</v>
      </c>
      <c r="B399" s="2">
        <v>0.98958333333333337</v>
      </c>
      <c r="C399" s="1">
        <v>29</v>
      </c>
      <c r="D399" s="1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Vol03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2018-05-23T22:20:11Z</dcterms:created>
  <dcterms:modified xsi:type="dcterms:W3CDTF">2018-05-23T22:21:26Z</dcterms:modified>
</cp:coreProperties>
</file>