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P14" i="1"/>
  <c r="O14" i="1"/>
  <c r="N14" i="1"/>
  <c r="M14" i="1"/>
  <c r="L14" i="1"/>
  <c r="U14" i="1" s="1"/>
  <c r="K14" i="1"/>
  <c r="J14" i="1"/>
  <c r="I14" i="1"/>
  <c r="T14" i="1" s="1"/>
  <c r="H14" i="1"/>
  <c r="S14" i="1" s="1"/>
  <c r="G14" i="1"/>
  <c r="F14" i="1"/>
  <c r="Q13" i="1"/>
  <c r="P13" i="1"/>
  <c r="O13" i="1"/>
  <c r="N13" i="1"/>
  <c r="M13" i="1"/>
  <c r="L13" i="1"/>
  <c r="U13" i="1" s="1"/>
  <c r="K13" i="1"/>
  <c r="J13" i="1"/>
  <c r="I13" i="1"/>
  <c r="T13" i="1" s="1"/>
  <c r="H13" i="1"/>
  <c r="S13" i="1" s="1"/>
  <c r="G13" i="1"/>
  <c r="F13" i="1"/>
  <c r="Q12" i="1"/>
  <c r="P12" i="1"/>
  <c r="O12" i="1"/>
  <c r="N12" i="1"/>
  <c r="M12" i="1"/>
  <c r="L12" i="1"/>
  <c r="U12" i="1" s="1"/>
  <c r="K12" i="1"/>
  <c r="T12" i="1" s="1"/>
  <c r="J12" i="1"/>
  <c r="I12" i="1"/>
  <c r="H12" i="1"/>
  <c r="S12" i="1" s="1"/>
  <c r="G12" i="1"/>
  <c r="F12" i="1"/>
  <c r="U11" i="1"/>
  <c r="T11" i="1"/>
  <c r="Q10" i="1"/>
  <c r="P10" i="1"/>
  <c r="O10" i="1"/>
  <c r="N10" i="1"/>
  <c r="M10" i="1"/>
  <c r="L10" i="1"/>
  <c r="U10" i="1" s="1"/>
  <c r="K10" i="1"/>
  <c r="J10" i="1"/>
  <c r="I10" i="1"/>
  <c r="T10" i="1" s="1"/>
  <c r="H10" i="1"/>
  <c r="S10" i="1" s="1"/>
  <c r="G10" i="1"/>
  <c r="F10" i="1"/>
  <c r="Q9" i="1"/>
  <c r="P9" i="1"/>
  <c r="O9" i="1"/>
  <c r="N9" i="1"/>
  <c r="M9" i="1"/>
  <c r="L9" i="1"/>
  <c r="U9" i="1" s="1"/>
  <c r="K9" i="1"/>
  <c r="T9" i="1" s="1"/>
  <c r="J9" i="1"/>
  <c r="I9" i="1"/>
  <c r="H9" i="1"/>
  <c r="S9" i="1" s="1"/>
  <c r="G9" i="1"/>
  <c r="F9" i="1"/>
  <c r="S8" i="1"/>
  <c r="Q8" i="1"/>
  <c r="P8" i="1"/>
  <c r="O8" i="1"/>
  <c r="N8" i="1"/>
  <c r="M8" i="1"/>
  <c r="L8" i="1"/>
  <c r="U8" i="1" s="1"/>
  <c r="K8" i="1"/>
  <c r="J8" i="1"/>
  <c r="I8" i="1"/>
  <c r="T8" i="1" s="1"/>
  <c r="H8" i="1"/>
  <c r="G8" i="1"/>
  <c r="F8" i="1"/>
</calcChain>
</file>

<file path=xl/sharedStrings.xml><?xml version="1.0" encoding="utf-8"?>
<sst xmlns="http://schemas.openxmlformats.org/spreadsheetml/2006/main" count="76" uniqueCount="43">
  <si>
    <t>Cars &amp; Trailers</t>
  </si>
  <si>
    <t>2 Axle Long</t>
  </si>
  <si>
    <t>Buses</t>
  </si>
  <si>
    <t>2 Axle 6 Tire</t>
  </si>
  <si>
    <t>3 Axle Single</t>
  </si>
  <si>
    <t>4 Axle Single</t>
  </si>
  <si>
    <t>&lt;5 Axle Double</t>
  </si>
  <si>
    <t>5 Axle Double</t>
  </si>
  <si>
    <t>&gt;6 Axle Double</t>
  </si>
  <si>
    <t>&lt;6 Axle Multi</t>
  </si>
  <si>
    <t>6 Axle Multi</t>
  </si>
  <si>
    <t>&gt;6 Axle Multi</t>
  </si>
  <si>
    <t>2-4 axle</t>
  </si>
  <si>
    <t>5-6axle</t>
  </si>
  <si>
    <t>N/E</t>
  </si>
  <si>
    <t>ADT</t>
  </si>
  <si>
    <t>AM</t>
  </si>
  <si>
    <t>PM</t>
  </si>
  <si>
    <t>S/W</t>
  </si>
  <si>
    <t>Channel:</t>
  </si>
  <si>
    <t>NB</t>
  </si>
  <si>
    <t>Date</t>
  </si>
  <si>
    <t>Time</t>
  </si>
  <si>
    <t>Total</t>
  </si>
  <si>
    <t>Bike</t>
  </si>
  <si>
    <t>SB</t>
  </si>
  <si>
    <t>Data File:</t>
  </si>
  <si>
    <t>'Loc 36 NB.rdf'</t>
  </si>
  <si>
    <t>Site Code:</t>
  </si>
  <si>
    <t>'13-192-36'</t>
  </si>
  <si>
    <t>Start Date:</t>
  </si>
  <si>
    <t>Start Time:</t>
  </si>
  <si>
    <t>Sensor Layout:</t>
  </si>
  <si>
    <t>'52'</t>
  </si>
  <si>
    <t>Sensor Spacing:</t>
  </si>
  <si>
    <t>'10.0'</t>
  </si>
  <si>
    <t>'Location':</t>
  </si>
  <si>
    <t>'S Tacoma Way n/o S 47th Street'</t>
  </si>
  <si>
    <t>'City</t>
  </si>
  <si>
    <t xml:space="preserve"> State':</t>
  </si>
  <si>
    <t>'Tacoma</t>
  </si>
  <si>
    <t>'Counter #':</t>
  </si>
  <si>
    <t>'NT-1861'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</si>
</sst>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8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workbookViewId="0">
      <selection activeCell="N1" sqref="N1:N1048576"/>
    </sheetView>
  </sheetViews>
  <sheetFormatPr defaultRowHeight="15" x14ac:dyDescent="0.25"/>
  <cols>
    <col min="2" max="2" width="10.7109375" bestFit="1" customWidth="1"/>
    <col min="3" max="3" width="14.140625" customWidth="1"/>
    <col min="6" max="6" width="18.42578125" customWidth="1"/>
    <col min="7" max="7" width="17" customWidth="1"/>
    <col min="9" max="9" width="13.42578125" customWidth="1"/>
    <col min="10" max="10" width="12.28515625" customWidth="1"/>
    <col min="11" max="11" width="12.42578125" customWidth="1"/>
    <col min="12" max="12" width="14.5703125" customWidth="1"/>
  </cols>
  <sheetData>
    <row r="1" spans="1:21" x14ac:dyDescent="0.25">
      <c r="A1" t="s">
        <v>26</v>
      </c>
      <c r="B1" t="s">
        <v>27</v>
      </c>
    </row>
    <row r="2" spans="1:21" x14ac:dyDescent="0.25">
      <c r="A2" t="s">
        <v>28</v>
      </c>
      <c r="B2" t="s">
        <v>29</v>
      </c>
    </row>
    <row r="3" spans="1:21" x14ac:dyDescent="0.25">
      <c r="A3" t="s">
        <v>30</v>
      </c>
      <c r="B3" s="1">
        <v>41583</v>
      </c>
    </row>
    <row r="4" spans="1:21" x14ac:dyDescent="0.25">
      <c r="A4" t="s">
        <v>31</v>
      </c>
      <c r="B4" s="3">
        <v>0</v>
      </c>
    </row>
    <row r="5" spans="1:21" x14ac:dyDescent="0.25">
      <c r="A5" t="s">
        <v>32</v>
      </c>
      <c r="B5" t="s">
        <v>33</v>
      </c>
    </row>
    <row r="6" spans="1:21" x14ac:dyDescent="0.25">
      <c r="A6" t="s">
        <v>34</v>
      </c>
      <c r="B6" t="s">
        <v>35</v>
      </c>
    </row>
    <row r="7" spans="1:21" x14ac:dyDescent="0.25">
      <c r="A7" t="s">
        <v>36</v>
      </c>
      <c r="B7" t="s">
        <v>37</v>
      </c>
      <c r="F7" t="s">
        <v>0</v>
      </c>
      <c r="G7" t="s">
        <v>1</v>
      </c>
      <c r="H7" t="s">
        <v>2</v>
      </c>
      <c r="I7" t="s">
        <v>3</v>
      </c>
      <c r="J7" t="s">
        <v>4</v>
      </c>
      <c r="K7" t="s">
        <v>5</v>
      </c>
      <c r="L7" t="s">
        <v>6</v>
      </c>
      <c r="M7" t="s">
        <v>7</v>
      </c>
      <c r="N7" t="s">
        <v>8</v>
      </c>
      <c r="O7" t="s">
        <v>9</v>
      </c>
      <c r="P7" t="s">
        <v>10</v>
      </c>
      <c r="Q7" t="s">
        <v>11</v>
      </c>
      <c r="S7" t="s">
        <v>2</v>
      </c>
      <c r="T7" t="s">
        <v>12</v>
      </c>
      <c r="U7" t="s">
        <v>13</v>
      </c>
    </row>
    <row r="8" spans="1:21" x14ac:dyDescent="0.25">
      <c r="A8" t="s">
        <v>38</v>
      </c>
      <c r="B8" t="s">
        <v>39</v>
      </c>
      <c r="C8" t="s">
        <v>40</v>
      </c>
      <c r="D8" t="s">
        <v>14</v>
      </c>
      <c r="E8" t="s">
        <v>15</v>
      </c>
      <c r="F8">
        <f>SUM(F18:F42)</f>
        <v>3233</v>
      </c>
      <c r="G8">
        <f>SUM(G18:G42)</f>
        <v>949</v>
      </c>
      <c r="H8">
        <f>SUM(H18:H42)</f>
        <v>104</v>
      </c>
      <c r="I8">
        <f>SUM(I18:I42)</f>
        <v>178</v>
      </c>
      <c r="J8">
        <f>SUM(J18:J42)</f>
        <v>9</v>
      </c>
      <c r="K8">
        <f>SUM(K18:K42)</f>
        <v>2</v>
      </c>
      <c r="L8">
        <f>SUM(L18:L42)</f>
        <v>76</v>
      </c>
      <c r="M8">
        <f>SUM(M18:M42)</f>
        <v>11</v>
      </c>
      <c r="N8">
        <f>SUM(N18:N42)</f>
        <v>0</v>
      </c>
      <c r="O8">
        <f>SUM(O18:O42)</f>
        <v>20</v>
      </c>
      <c r="P8">
        <f>SUM(P18:P42)</f>
        <v>0</v>
      </c>
      <c r="Q8">
        <f>SUM(Q18:Q42)</f>
        <v>1</v>
      </c>
      <c r="S8">
        <f>H8</f>
        <v>104</v>
      </c>
      <c r="T8">
        <f>SUM(I8:K8)</f>
        <v>189</v>
      </c>
      <c r="U8">
        <f>SUM(L8:Q8)</f>
        <v>108</v>
      </c>
    </row>
    <row r="9" spans="1:21" x14ac:dyDescent="0.25">
      <c r="A9" t="s">
        <v>41</v>
      </c>
      <c r="B9" t="s">
        <v>42</v>
      </c>
      <c r="E9" t="s">
        <v>16</v>
      </c>
      <c r="F9">
        <f>MAX(F24:F27)</f>
        <v>192</v>
      </c>
      <c r="G9">
        <f>MAX(G24:G27)</f>
        <v>66</v>
      </c>
      <c r="H9">
        <f>MAX(H24:H27)</f>
        <v>6</v>
      </c>
      <c r="I9">
        <f>MAX(I24:I27)</f>
        <v>15</v>
      </c>
      <c r="J9">
        <f>MAX(J24:J27)</f>
        <v>0</v>
      </c>
      <c r="K9">
        <f>MAX(K24:K27)</f>
        <v>1</v>
      </c>
      <c r="L9">
        <f>MAX(L24:L27)</f>
        <v>9</v>
      </c>
      <c r="M9">
        <f>MAX(M24:M27)</f>
        <v>1</v>
      </c>
      <c r="N9">
        <f>MAX(N24:N27)</f>
        <v>0</v>
      </c>
      <c r="O9">
        <f>MAX(O24:O27)</f>
        <v>6</v>
      </c>
      <c r="P9">
        <f>MAX(P24:P27)</f>
        <v>0</v>
      </c>
      <c r="Q9">
        <f>MAX(Q24:Q27)</f>
        <v>0</v>
      </c>
      <c r="S9">
        <f>H9</f>
        <v>6</v>
      </c>
      <c r="T9">
        <f>SUM(I9:K9)</f>
        <v>16</v>
      </c>
      <c r="U9">
        <f>SUM(L9:Q9)</f>
        <v>16</v>
      </c>
    </row>
    <row r="10" spans="1:21" x14ac:dyDescent="0.25">
      <c r="E10" t="s">
        <v>17</v>
      </c>
      <c r="F10">
        <f>MAX(F33:F36)</f>
        <v>289</v>
      </c>
      <c r="G10">
        <f>MAX(G33:G36)</f>
        <v>76</v>
      </c>
      <c r="H10">
        <f>MAX(H33:H36)</f>
        <v>13</v>
      </c>
      <c r="I10">
        <f>MAX(I33:I36)</f>
        <v>18</v>
      </c>
      <c r="J10">
        <f>MAX(J33:J36)</f>
        <v>3</v>
      </c>
      <c r="K10">
        <f>MAX(K33:K36)</f>
        <v>0</v>
      </c>
      <c r="L10">
        <f>MAX(L33:L36)</f>
        <v>9</v>
      </c>
      <c r="M10">
        <f>MAX(M33:M36)</f>
        <v>3</v>
      </c>
      <c r="N10">
        <f>MAX(N33:N36)</f>
        <v>0</v>
      </c>
      <c r="O10">
        <f>MAX(O33:O36)</f>
        <v>2</v>
      </c>
      <c r="P10">
        <f>MAX(P33:P36)</f>
        <v>0</v>
      </c>
      <c r="Q10">
        <f>MAX(Q33:Q36)</f>
        <v>0</v>
      </c>
      <c r="S10">
        <f>H10</f>
        <v>13</v>
      </c>
      <c r="T10">
        <f>SUM(I10:K10)</f>
        <v>21</v>
      </c>
      <c r="U10">
        <f>SUM(L10:Q10)</f>
        <v>14</v>
      </c>
    </row>
    <row r="11" spans="1:21" x14ac:dyDescent="0.25">
      <c r="T11">
        <f>SUM(I11:K11)</f>
        <v>0</v>
      </c>
      <c r="U11">
        <f>SUM(L11:Q11)</f>
        <v>0</v>
      </c>
    </row>
    <row r="12" spans="1:21" x14ac:dyDescent="0.25">
      <c r="D12" t="s">
        <v>18</v>
      </c>
      <c r="E12" t="s">
        <v>15</v>
      </c>
      <c r="F12">
        <f>SUM(F47:F71)</f>
        <v>3440</v>
      </c>
      <c r="G12">
        <f>SUM(G47:G71)</f>
        <v>1076</v>
      </c>
      <c r="H12">
        <f>SUM(H47:H71)</f>
        <v>71</v>
      </c>
      <c r="I12">
        <f>SUM(I47:I71)</f>
        <v>223</v>
      </c>
      <c r="J12">
        <f>SUM(J47:J71)</f>
        <v>16</v>
      </c>
      <c r="K12">
        <f>SUM(K47:K71)</f>
        <v>0</v>
      </c>
      <c r="L12">
        <f>SUM(L47:L71)</f>
        <v>98</v>
      </c>
      <c r="M12">
        <f>SUM(M47:M71)</f>
        <v>7</v>
      </c>
      <c r="N12">
        <f>SUM(N47:N71)</f>
        <v>1</v>
      </c>
      <c r="O12">
        <f>SUM(O47:O71)</f>
        <v>12</v>
      </c>
      <c r="P12">
        <f>SUM(P47:P71)</f>
        <v>0</v>
      </c>
      <c r="Q12">
        <f>SUM(Q47:Q71)</f>
        <v>1</v>
      </c>
      <c r="S12">
        <f>H12</f>
        <v>71</v>
      </c>
      <c r="T12">
        <f>SUM(I12:K12)</f>
        <v>239</v>
      </c>
      <c r="U12">
        <f>SUM(L12:Q12)</f>
        <v>119</v>
      </c>
    </row>
    <row r="13" spans="1:21" x14ac:dyDescent="0.25">
      <c r="E13" t="s">
        <v>16</v>
      </c>
      <c r="F13">
        <f>MAX(F53:F56)</f>
        <v>150</v>
      </c>
      <c r="G13">
        <f>MAX(G53:G56)</f>
        <v>59</v>
      </c>
      <c r="H13">
        <f>MAX(H53:H56)</f>
        <v>7</v>
      </c>
      <c r="I13">
        <f>MAX(I53:I56)</f>
        <v>27</v>
      </c>
      <c r="J13">
        <f>MAX(J53:J56)</f>
        <v>4</v>
      </c>
      <c r="K13">
        <f>MAX(K53:K56)</f>
        <v>0</v>
      </c>
      <c r="L13">
        <f>MAX(L53:L56)</f>
        <v>8</v>
      </c>
      <c r="M13">
        <f>MAX(M53:M56)</f>
        <v>1</v>
      </c>
      <c r="N13">
        <f>MAX(N53:N56)</f>
        <v>0</v>
      </c>
      <c r="O13">
        <f>MAX(O53:O56)</f>
        <v>0</v>
      </c>
      <c r="P13">
        <f>MAX(P53:P56)</f>
        <v>0</v>
      </c>
      <c r="Q13">
        <f>MAX(Q53:Q56)</f>
        <v>0</v>
      </c>
      <c r="S13">
        <f>H13</f>
        <v>7</v>
      </c>
      <c r="T13">
        <f>SUM(I13:K13)</f>
        <v>31</v>
      </c>
      <c r="U13">
        <f>SUM(L13:Q13)</f>
        <v>9</v>
      </c>
    </row>
    <row r="14" spans="1:21" x14ac:dyDescent="0.25">
      <c r="E14" t="s">
        <v>17</v>
      </c>
      <c r="F14">
        <f>MAX(F62:F65)</f>
        <v>386</v>
      </c>
      <c r="G14">
        <f>MAX(G62:G65)</f>
        <v>107</v>
      </c>
      <c r="H14">
        <f>MAX(H62:H65)</f>
        <v>12</v>
      </c>
      <c r="I14">
        <f>MAX(I62:I65)</f>
        <v>24</v>
      </c>
      <c r="J14">
        <f>MAX(J62:J65)</f>
        <v>2</v>
      </c>
      <c r="K14">
        <f>MAX(K62:K65)</f>
        <v>0</v>
      </c>
      <c r="L14">
        <f>MAX(L62:L65)</f>
        <v>12</v>
      </c>
      <c r="M14">
        <f>MAX(M62:M65)</f>
        <v>2</v>
      </c>
      <c r="N14">
        <f>MAX(N62:N65)</f>
        <v>0</v>
      </c>
      <c r="O14">
        <f>MAX(O62:O65)</f>
        <v>2</v>
      </c>
      <c r="P14">
        <f>MAX(P62:P65)</f>
        <v>0</v>
      </c>
      <c r="Q14">
        <f>MAX(Q62:Q65)</f>
        <v>1</v>
      </c>
      <c r="S14">
        <f>H14</f>
        <v>12</v>
      </c>
      <c r="T14">
        <f>SUM(I14:K14)</f>
        <v>26</v>
      </c>
      <c r="U14">
        <f>SUM(L14:Q14)</f>
        <v>17</v>
      </c>
    </row>
    <row r="16" spans="1:21" x14ac:dyDescent="0.25">
      <c r="B16" t="s">
        <v>19</v>
      </c>
      <c r="C16" t="s">
        <v>20</v>
      </c>
    </row>
    <row r="17" spans="2:17" x14ac:dyDescent="0.25">
      <c r="B17" t="s">
        <v>21</v>
      </c>
      <c r="C17" t="s">
        <v>22</v>
      </c>
      <c r="D17" t="s">
        <v>23</v>
      </c>
      <c r="E17" t="s">
        <v>24</v>
      </c>
      <c r="F17" t="s">
        <v>0</v>
      </c>
      <c r="G17" t="s">
        <v>1</v>
      </c>
      <c r="H17" t="s">
        <v>2</v>
      </c>
      <c r="I17" t="s">
        <v>3</v>
      </c>
      <c r="J17" t="s">
        <v>4</v>
      </c>
      <c r="K17" t="s">
        <v>5</v>
      </c>
      <c r="L17" t="s">
        <v>6</v>
      </c>
      <c r="M17" t="s">
        <v>7</v>
      </c>
      <c r="N17" t="s">
        <v>8</v>
      </c>
      <c r="O17" t="s">
        <v>9</v>
      </c>
      <c r="P17" t="s">
        <v>10</v>
      </c>
      <c r="Q17" t="s">
        <v>11</v>
      </c>
    </row>
    <row r="18" spans="2:17" x14ac:dyDescent="0.25">
      <c r="B18" s="1">
        <v>41583</v>
      </c>
      <c r="C18" s="2">
        <v>0</v>
      </c>
      <c r="D18">
        <v>35</v>
      </c>
      <c r="E18">
        <v>0</v>
      </c>
      <c r="F18">
        <v>22</v>
      </c>
      <c r="G18">
        <v>11</v>
      </c>
      <c r="H18">
        <v>0</v>
      </c>
      <c r="I18">
        <v>2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</row>
    <row r="19" spans="2:17" x14ac:dyDescent="0.25">
      <c r="B19" s="1">
        <v>41583</v>
      </c>
      <c r="C19" s="2">
        <v>4.1666666666666664E-2</v>
      </c>
      <c r="D19">
        <v>17</v>
      </c>
      <c r="E19">
        <v>0</v>
      </c>
      <c r="F19">
        <v>12</v>
      </c>
      <c r="G19">
        <v>4</v>
      </c>
      <c r="H19">
        <v>0</v>
      </c>
      <c r="I19">
        <v>0</v>
      </c>
      <c r="J19">
        <v>0</v>
      </c>
      <c r="K19">
        <v>0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</row>
    <row r="20" spans="2:17" x14ac:dyDescent="0.25">
      <c r="B20" s="1">
        <v>41583</v>
      </c>
      <c r="C20" s="2">
        <v>8.3333333333333329E-2</v>
      </c>
      <c r="D20">
        <v>13</v>
      </c>
      <c r="E20">
        <v>0</v>
      </c>
      <c r="F20">
        <v>10</v>
      </c>
      <c r="G20">
        <v>2</v>
      </c>
      <c r="H20">
        <v>0</v>
      </c>
      <c r="I20">
        <v>1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</row>
    <row r="21" spans="2:17" x14ac:dyDescent="0.25">
      <c r="B21" s="1">
        <v>41583</v>
      </c>
      <c r="C21" s="2">
        <v>0.125</v>
      </c>
      <c r="D21">
        <v>6</v>
      </c>
      <c r="E21">
        <v>0</v>
      </c>
      <c r="F21">
        <v>5</v>
      </c>
      <c r="G21">
        <v>1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</row>
    <row r="22" spans="2:17" x14ac:dyDescent="0.25">
      <c r="B22" s="1">
        <v>41583</v>
      </c>
      <c r="C22" s="2">
        <v>0.16666666666666666</v>
      </c>
      <c r="D22">
        <v>7</v>
      </c>
      <c r="E22">
        <v>0</v>
      </c>
      <c r="F22">
        <v>4</v>
      </c>
      <c r="G22">
        <v>2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1</v>
      </c>
    </row>
    <row r="23" spans="2:17" x14ac:dyDescent="0.25">
      <c r="B23" s="1">
        <v>41583</v>
      </c>
      <c r="C23" s="2">
        <v>0.20833333333333334</v>
      </c>
      <c r="D23">
        <v>31</v>
      </c>
      <c r="E23">
        <v>0</v>
      </c>
      <c r="F23">
        <v>25</v>
      </c>
      <c r="G23">
        <v>6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</row>
    <row r="24" spans="2:17" x14ac:dyDescent="0.25">
      <c r="B24" s="1">
        <v>41583</v>
      </c>
      <c r="C24" s="2">
        <v>0.25</v>
      </c>
      <c r="D24">
        <v>54</v>
      </c>
      <c r="E24">
        <v>0</v>
      </c>
      <c r="F24">
        <v>46</v>
      </c>
      <c r="G24">
        <v>6</v>
      </c>
      <c r="H24">
        <v>0</v>
      </c>
      <c r="I24">
        <v>2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</row>
    <row r="25" spans="2:17" x14ac:dyDescent="0.25">
      <c r="B25" s="1">
        <v>41583</v>
      </c>
      <c r="C25" s="2">
        <v>0.29166666666666669</v>
      </c>
      <c r="D25">
        <v>145</v>
      </c>
      <c r="E25">
        <v>0</v>
      </c>
      <c r="F25">
        <v>101</v>
      </c>
      <c r="G25">
        <v>35</v>
      </c>
      <c r="H25">
        <v>2</v>
      </c>
      <c r="I25">
        <v>5</v>
      </c>
      <c r="J25">
        <v>0</v>
      </c>
      <c r="K25">
        <v>0</v>
      </c>
      <c r="L25">
        <v>2</v>
      </c>
      <c r="M25">
        <v>0</v>
      </c>
      <c r="N25">
        <v>0</v>
      </c>
      <c r="O25">
        <v>0</v>
      </c>
      <c r="P25">
        <v>0</v>
      </c>
      <c r="Q25">
        <v>0</v>
      </c>
    </row>
    <row r="26" spans="2:17" x14ac:dyDescent="0.25">
      <c r="B26" s="1">
        <v>41583</v>
      </c>
      <c r="C26" s="2">
        <v>0.33333333333333331</v>
      </c>
      <c r="D26">
        <v>277</v>
      </c>
      <c r="E26">
        <v>0</v>
      </c>
      <c r="F26">
        <v>192</v>
      </c>
      <c r="G26">
        <v>62</v>
      </c>
      <c r="H26">
        <v>3</v>
      </c>
      <c r="I26">
        <v>15</v>
      </c>
      <c r="J26">
        <v>0</v>
      </c>
      <c r="K26">
        <v>0</v>
      </c>
      <c r="L26">
        <v>4</v>
      </c>
      <c r="M26">
        <v>0</v>
      </c>
      <c r="N26">
        <v>0</v>
      </c>
      <c r="O26">
        <v>1</v>
      </c>
      <c r="P26">
        <v>0</v>
      </c>
      <c r="Q26">
        <v>0</v>
      </c>
    </row>
    <row r="27" spans="2:17" x14ac:dyDescent="0.25">
      <c r="B27" s="1">
        <v>41583</v>
      </c>
      <c r="C27" s="2">
        <v>0.375</v>
      </c>
      <c r="D27">
        <v>279</v>
      </c>
      <c r="E27">
        <v>1</v>
      </c>
      <c r="F27">
        <v>178</v>
      </c>
      <c r="G27">
        <v>66</v>
      </c>
      <c r="H27">
        <v>6</v>
      </c>
      <c r="I27">
        <v>11</v>
      </c>
      <c r="J27">
        <v>0</v>
      </c>
      <c r="K27">
        <v>1</v>
      </c>
      <c r="L27">
        <v>9</v>
      </c>
      <c r="M27">
        <v>1</v>
      </c>
      <c r="N27">
        <v>0</v>
      </c>
      <c r="O27">
        <v>6</v>
      </c>
      <c r="P27">
        <v>0</v>
      </c>
      <c r="Q27">
        <v>0</v>
      </c>
    </row>
    <row r="28" spans="2:17" x14ac:dyDescent="0.25">
      <c r="B28" s="1">
        <v>41583</v>
      </c>
      <c r="C28" s="2">
        <v>0.41666666666666669</v>
      </c>
      <c r="D28">
        <v>304</v>
      </c>
      <c r="E28">
        <v>1</v>
      </c>
      <c r="F28">
        <v>201</v>
      </c>
      <c r="G28">
        <v>70</v>
      </c>
      <c r="H28">
        <v>12</v>
      </c>
      <c r="I28">
        <v>13</v>
      </c>
      <c r="J28">
        <v>0</v>
      </c>
      <c r="K28">
        <v>0</v>
      </c>
      <c r="L28">
        <v>4</v>
      </c>
      <c r="M28">
        <v>1</v>
      </c>
      <c r="N28">
        <v>0</v>
      </c>
      <c r="O28">
        <v>2</v>
      </c>
      <c r="P28">
        <v>0</v>
      </c>
      <c r="Q28">
        <v>0</v>
      </c>
    </row>
    <row r="29" spans="2:17" x14ac:dyDescent="0.25">
      <c r="B29" s="1">
        <v>41583</v>
      </c>
      <c r="C29" s="2">
        <v>0.45833333333333331</v>
      </c>
      <c r="D29">
        <v>295</v>
      </c>
      <c r="E29">
        <v>1</v>
      </c>
      <c r="F29">
        <v>185</v>
      </c>
      <c r="G29">
        <v>81</v>
      </c>
      <c r="H29">
        <v>7</v>
      </c>
      <c r="I29">
        <v>14</v>
      </c>
      <c r="J29">
        <v>0</v>
      </c>
      <c r="K29">
        <v>0</v>
      </c>
      <c r="L29">
        <v>6</v>
      </c>
      <c r="M29">
        <v>0</v>
      </c>
      <c r="N29">
        <v>0</v>
      </c>
      <c r="O29">
        <v>1</v>
      </c>
      <c r="P29">
        <v>0</v>
      </c>
      <c r="Q29">
        <v>0</v>
      </c>
    </row>
    <row r="30" spans="2:17" x14ac:dyDescent="0.25">
      <c r="B30" s="1">
        <v>41583</v>
      </c>
      <c r="C30" s="2">
        <v>0.5</v>
      </c>
      <c r="D30">
        <v>315</v>
      </c>
      <c r="E30">
        <v>1</v>
      </c>
      <c r="F30">
        <v>214</v>
      </c>
      <c r="G30">
        <v>65</v>
      </c>
      <c r="H30">
        <v>7</v>
      </c>
      <c r="I30">
        <v>20</v>
      </c>
      <c r="J30">
        <v>2</v>
      </c>
      <c r="K30">
        <v>1</v>
      </c>
      <c r="L30">
        <v>5</v>
      </c>
      <c r="M30">
        <v>0</v>
      </c>
      <c r="N30">
        <v>0</v>
      </c>
      <c r="O30">
        <v>0</v>
      </c>
      <c r="P30">
        <v>0</v>
      </c>
      <c r="Q30">
        <v>0</v>
      </c>
    </row>
    <row r="31" spans="2:17" x14ac:dyDescent="0.25">
      <c r="B31" s="1">
        <v>41583</v>
      </c>
      <c r="C31" s="2">
        <v>0.54166666666666663</v>
      </c>
      <c r="D31">
        <v>347</v>
      </c>
      <c r="E31">
        <v>1</v>
      </c>
      <c r="F31">
        <v>254</v>
      </c>
      <c r="G31">
        <v>64</v>
      </c>
      <c r="H31">
        <v>4</v>
      </c>
      <c r="I31">
        <v>11</v>
      </c>
      <c r="J31">
        <v>0</v>
      </c>
      <c r="K31">
        <v>0</v>
      </c>
      <c r="L31">
        <v>9</v>
      </c>
      <c r="M31">
        <v>2</v>
      </c>
      <c r="N31">
        <v>0</v>
      </c>
      <c r="O31">
        <v>2</v>
      </c>
      <c r="P31">
        <v>0</v>
      </c>
      <c r="Q31">
        <v>0</v>
      </c>
    </row>
    <row r="32" spans="2:17" x14ac:dyDescent="0.25">
      <c r="B32" s="1">
        <v>41583</v>
      </c>
      <c r="C32" s="2">
        <v>0.58333333333333337</v>
      </c>
      <c r="D32">
        <v>370</v>
      </c>
      <c r="E32">
        <v>1</v>
      </c>
      <c r="F32">
        <v>256</v>
      </c>
      <c r="G32">
        <v>66</v>
      </c>
      <c r="H32">
        <v>18</v>
      </c>
      <c r="I32">
        <v>16</v>
      </c>
      <c r="J32">
        <v>2</v>
      </c>
      <c r="K32">
        <v>0</v>
      </c>
      <c r="L32">
        <v>5</v>
      </c>
      <c r="M32">
        <v>2</v>
      </c>
      <c r="N32">
        <v>0</v>
      </c>
      <c r="O32">
        <v>4</v>
      </c>
      <c r="P32">
        <v>0</v>
      </c>
      <c r="Q32">
        <v>0</v>
      </c>
    </row>
    <row r="33" spans="2:17" x14ac:dyDescent="0.25">
      <c r="B33" s="1">
        <v>41583</v>
      </c>
      <c r="C33" s="2">
        <v>0.625</v>
      </c>
      <c r="D33">
        <v>397</v>
      </c>
      <c r="E33">
        <v>0</v>
      </c>
      <c r="F33">
        <v>289</v>
      </c>
      <c r="G33">
        <v>76</v>
      </c>
      <c r="H33">
        <v>10</v>
      </c>
      <c r="I33">
        <v>9</v>
      </c>
      <c r="J33">
        <v>3</v>
      </c>
      <c r="K33">
        <v>0</v>
      </c>
      <c r="L33">
        <v>9</v>
      </c>
      <c r="M33">
        <v>1</v>
      </c>
      <c r="N33">
        <v>0</v>
      </c>
      <c r="O33">
        <v>0</v>
      </c>
      <c r="P33">
        <v>0</v>
      </c>
      <c r="Q33">
        <v>0</v>
      </c>
    </row>
    <row r="34" spans="2:17" x14ac:dyDescent="0.25">
      <c r="B34" s="1">
        <v>41583</v>
      </c>
      <c r="C34" s="2">
        <v>0.66666666666666663</v>
      </c>
      <c r="D34">
        <v>368</v>
      </c>
      <c r="E34">
        <v>2</v>
      </c>
      <c r="F34">
        <v>247</v>
      </c>
      <c r="G34">
        <v>76</v>
      </c>
      <c r="H34">
        <v>13</v>
      </c>
      <c r="I34">
        <v>18</v>
      </c>
      <c r="J34">
        <v>1</v>
      </c>
      <c r="K34">
        <v>0</v>
      </c>
      <c r="L34">
        <v>7</v>
      </c>
      <c r="M34">
        <v>3</v>
      </c>
      <c r="N34">
        <v>0</v>
      </c>
      <c r="O34">
        <v>1</v>
      </c>
      <c r="P34">
        <v>0</v>
      </c>
      <c r="Q34">
        <v>0</v>
      </c>
    </row>
    <row r="35" spans="2:17" x14ac:dyDescent="0.25">
      <c r="B35" s="1">
        <v>41583</v>
      </c>
      <c r="C35" s="2">
        <v>0.70833333333333337</v>
      </c>
      <c r="D35">
        <v>371</v>
      </c>
      <c r="E35">
        <v>1</v>
      </c>
      <c r="F35">
        <v>260</v>
      </c>
      <c r="G35">
        <v>74</v>
      </c>
      <c r="H35">
        <v>11</v>
      </c>
      <c r="I35">
        <v>17</v>
      </c>
      <c r="J35">
        <v>0</v>
      </c>
      <c r="K35">
        <v>0</v>
      </c>
      <c r="L35">
        <v>5</v>
      </c>
      <c r="M35">
        <v>1</v>
      </c>
      <c r="N35">
        <v>0</v>
      </c>
      <c r="O35">
        <v>2</v>
      </c>
      <c r="P35">
        <v>0</v>
      </c>
      <c r="Q35">
        <v>0</v>
      </c>
    </row>
    <row r="36" spans="2:17" x14ac:dyDescent="0.25">
      <c r="B36" s="1">
        <v>41583</v>
      </c>
      <c r="C36" s="2">
        <v>0.75</v>
      </c>
      <c r="D36">
        <v>346</v>
      </c>
      <c r="E36">
        <v>2</v>
      </c>
      <c r="F36">
        <v>244</v>
      </c>
      <c r="G36">
        <v>76</v>
      </c>
      <c r="H36">
        <v>4</v>
      </c>
      <c r="I36">
        <v>12</v>
      </c>
      <c r="J36">
        <v>1</v>
      </c>
      <c r="K36">
        <v>0</v>
      </c>
      <c r="L36">
        <v>6</v>
      </c>
      <c r="M36">
        <v>0</v>
      </c>
      <c r="N36">
        <v>0</v>
      </c>
      <c r="O36">
        <v>1</v>
      </c>
      <c r="P36">
        <v>0</v>
      </c>
      <c r="Q36">
        <v>0</v>
      </c>
    </row>
    <row r="37" spans="2:17" x14ac:dyDescent="0.25">
      <c r="B37" s="1">
        <v>41583</v>
      </c>
      <c r="C37" s="2">
        <v>0.79166666666666663</v>
      </c>
      <c r="D37">
        <v>239</v>
      </c>
      <c r="E37">
        <v>0</v>
      </c>
      <c r="F37">
        <v>191</v>
      </c>
      <c r="G37">
        <v>40</v>
      </c>
      <c r="H37">
        <v>3</v>
      </c>
      <c r="I37">
        <v>2</v>
      </c>
      <c r="J37">
        <v>0</v>
      </c>
      <c r="K37">
        <v>0</v>
      </c>
      <c r="L37">
        <v>3</v>
      </c>
      <c r="M37">
        <v>0</v>
      </c>
      <c r="N37">
        <v>0</v>
      </c>
      <c r="O37">
        <v>0</v>
      </c>
      <c r="P37">
        <v>0</v>
      </c>
      <c r="Q37">
        <v>0</v>
      </c>
    </row>
    <row r="38" spans="2:17" x14ac:dyDescent="0.25">
      <c r="B38" s="1">
        <v>41583</v>
      </c>
      <c r="C38" s="2">
        <v>0.83333333333333337</v>
      </c>
      <c r="D38">
        <v>141</v>
      </c>
      <c r="E38">
        <v>1</v>
      </c>
      <c r="F38">
        <v>112</v>
      </c>
      <c r="G38">
        <v>22</v>
      </c>
      <c r="H38">
        <v>2</v>
      </c>
      <c r="I38">
        <v>3</v>
      </c>
      <c r="J38">
        <v>0</v>
      </c>
      <c r="K38">
        <v>0</v>
      </c>
      <c r="L38">
        <v>1</v>
      </c>
      <c r="M38">
        <v>0</v>
      </c>
      <c r="N38">
        <v>0</v>
      </c>
      <c r="O38">
        <v>0</v>
      </c>
      <c r="P38">
        <v>0</v>
      </c>
      <c r="Q38">
        <v>0</v>
      </c>
    </row>
    <row r="39" spans="2:17" x14ac:dyDescent="0.25">
      <c r="B39" s="1">
        <v>41583</v>
      </c>
      <c r="C39" s="2">
        <v>0.875</v>
      </c>
      <c r="D39">
        <v>109</v>
      </c>
      <c r="E39">
        <v>0</v>
      </c>
      <c r="F39">
        <v>83</v>
      </c>
      <c r="G39">
        <v>20</v>
      </c>
      <c r="H39">
        <v>1</v>
      </c>
      <c r="I39">
        <v>5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</row>
    <row r="40" spans="2:17" x14ac:dyDescent="0.25">
      <c r="B40" s="1">
        <v>41583</v>
      </c>
      <c r="C40" s="2">
        <v>0.91666666666666663</v>
      </c>
      <c r="D40">
        <v>74</v>
      </c>
      <c r="E40">
        <v>0</v>
      </c>
      <c r="F40">
        <v>57</v>
      </c>
      <c r="G40">
        <v>14</v>
      </c>
      <c r="H40">
        <v>1</v>
      </c>
      <c r="I40">
        <v>2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</row>
    <row r="41" spans="2:17" x14ac:dyDescent="0.25">
      <c r="B41" s="1">
        <v>41583</v>
      </c>
      <c r="C41" s="2">
        <v>0.95833333333333337</v>
      </c>
      <c r="D41">
        <v>55</v>
      </c>
      <c r="E41">
        <v>0</v>
      </c>
      <c r="F41">
        <v>45</v>
      </c>
      <c r="G41">
        <v>10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</row>
    <row r="42" spans="2:17" x14ac:dyDescent="0.25">
      <c r="B42" s="1"/>
      <c r="C42" s="2"/>
    </row>
    <row r="43" spans="2:17" x14ac:dyDescent="0.25">
      <c r="B43" s="1"/>
      <c r="C43" s="2"/>
    </row>
    <row r="45" spans="2:17" x14ac:dyDescent="0.25">
      <c r="B45" t="s">
        <v>19</v>
      </c>
      <c r="C45" t="s">
        <v>25</v>
      </c>
    </row>
    <row r="46" spans="2:17" x14ac:dyDescent="0.25">
      <c r="B46" t="s">
        <v>21</v>
      </c>
      <c r="C46" t="s">
        <v>22</v>
      </c>
      <c r="D46" t="s">
        <v>23</v>
      </c>
      <c r="E46" t="s">
        <v>24</v>
      </c>
      <c r="F46" t="s">
        <v>0</v>
      </c>
      <c r="G46" t="s">
        <v>1</v>
      </c>
      <c r="H46" t="s">
        <v>2</v>
      </c>
      <c r="I46" t="s">
        <v>3</v>
      </c>
      <c r="J46" t="s">
        <v>4</v>
      </c>
      <c r="K46" t="s">
        <v>5</v>
      </c>
      <c r="L46" t="s">
        <v>6</v>
      </c>
      <c r="M46" t="s">
        <v>7</v>
      </c>
      <c r="N46" t="s">
        <v>8</v>
      </c>
      <c r="O46" t="s">
        <v>9</v>
      </c>
      <c r="P46" t="s">
        <v>10</v>
      </c>
      <c r="Q46" t="s">
        <v>11</v>
      </c>
    </row>
    <row r="47" spans="2:17" x14ac:dyDescent="0.25">
      <c r="B47" s="1">
        <v>41583</v>
      </c>
      <c r="C47" s="2">
        <v>0</v>
      </c>
      <c r="D47">
        <v>36</v>
      </c>
      <c r="E47">
        <v>1</v>
      </c>
      <c r="F47">
        <v>27</v>
      </c>
      <c r="G47">
        <v>6</v>
      </c>
      <c r="H47">
        <v>0</v>
      </c>
      <c r="I47">
        <v>1</v>
      </c>
      <c r="J47">
        <v>0</v>
      </c>
      <c r="K47">
        <v>0</v>
      </c>
      <c r="L47">
        <v>1</v>
      </c>
      <c r="M47">
        <v>0</v>
      </c>
      <c r="N47">
        <v>0</v>
      </c>
      <c r="O47">
        <v>0</v>
      </c>
      <c r="P47">
        <v>0</v>
      </c>
      <c r="Q47">
        <v>0</v>
      </c>
    </row>
    <row r="48" spans="2:17" x14ac:dyDescent="0.25">
      <c r="B48" s="1">
        <v>41583</v>
      </c>
      <c r="C48" s="2">
        <v>4.1666666666666664E-2</v>
      </c>
      <c r="D48">
        <v>31</v>
      </c>
      <c r="E48">
        <v>0</v>
      </c>
      <c r="F48">
        <v>26</v>
      </c>
      <c r="G48">
        <v>5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</row>
    <row r="49" spans="2:17" x14ac:dyDescent="0.25">
      <c r="B49" s="1">
        <v>41583</v>
      </c>
      <c r="C49" s="2">
        <v>8.3333333333333329E-2</v>
      </c>
      <c r="D49">
        <v>12</v>
      </c>
      <c r="E49">
        <v>0</v>
      </c>
      <c r="F49">
        <v>7</v>
      </c>
      <c r="G49">
        <v>4</v>
      </c>
      <c r="H49">
        <v>0</v>
      </c>
      <c r="I49">
        <v>1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</row>
    <row r="50" spans="2:17" x14ac:dyDescent="0.25">
      <c r="B50" s="1">
        <v>41583</v>
      </c>
      <c r="C50" s="2">
        <v>0.125</v>
      </c>
      <c r="D50">
        <v>5</v>
      </c>
      <c r="E50">
        <v>0</v>
      </c>
      <c r="F50">
        <v>3</v>
      </c>
      <c r="G50">
        <v>2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</row>
    <row r="51" spans="2:17" x14ac:dyDescent="0.25">
      <c r="B51" s="1">
        <v>41583</v>
      </c>
      <c r="C51" s="2">
        <v>0.16666666666666666</v>
      </c>
      <c r="D51">
        <v>14</v>
      </c>
      <c r="E51">
        <v>0</v>
      </c>
      <c r="F51">
        <v>11</v>
      </c>
      <c r="G51">
        <v>2</v>
      </c>
      <c r="H51">
        <v>0</v>
      </c>
      <c r="I51">
        <v>1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</row>
    <row r="52" spans="2:17" x14ac:dyDescent="0.25">
      <c r="B52" s="1">
        <v>41583</v>
      </c>
      <c r="C52" s="2">
        <v>0.20833333333333334</v>
      </c>
      <c r="D52">
        <v>11</v>
      </c>
      <c r="E52">
        <v>0</v>
      </c>
      <c r="F52">
        <v>9</v>
      </c>
      <c r="G52">
        <v>2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</row>
    <row r="53" spans="2:17" x14ac:dyDescent="0.25">
      <c r="B53" s="1">
        <v>41583</v>
      </c>
      <c r="C53" s="2">
        <v>0.25</v>
      </c>
      <c r="D53">
        <v>36</v>
      </c>
      <c r="E53">
        <v>0</v>
      </c>
      <c r="F53">
        <v>22</v>
      </c>
      <c r="G53">
        <v>12</v>
      </c>
      <c r="H53">
        <v>2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</row>
    <row r="54" spans="2:17" x14ac:dyDescent="0.25">
      <c r="B54" s="1">
        <v>41583</v>
      </c>
      <c r="C54" s="2">
        <v>0.29166666666666669</v>
      </c>
      <c r="D54">
        <v>75</v>
      </c>
      <c r="E54">
        <v>2</v>
      </c>
      <c r="F54">
        <v>44</v>
      </c>
      <c r="G54">
        <v>19</v>
      </c>
      <c r="H54">
        <v>0</v>
      </c>
      <c r="I54">
        <v>8</v>
      </c>
      <c r="J54">
        <v>1</v>
      </c>
      <c r="K54">
        <v>0</v>
      </c>
      <c r="L54">
        <v>1</v>
      </c>
      <c r="M54">
        <v>0</v>
      </c>
      <c r="N54">
        <v>0</v>
      </c>
      <c r="O54">
        <v>0</v>
      </c>
      <c r="P54">
        <v>0</v>
      </c>
      <c r="Q54">
        <v>0</v>
      </c>
    </row>
    <row r="55" spans="2:17" x14ac:dyDescent="0.25">
      <c r="B55" s="1">
        <v>41583</v>
      </c>
      <c r="C55" s="2">
        <v>0.33333333333333331</v>
      </c>
      <c r="D55">
        <v>160</v>
      </c>
      <c r="E55">
        <v>3</v>
      </c>
      <c r="F55">
        <v>106</v>
      </c>
      <c r="G55">
        <v>35</v>
      </c>
      <c r="H55">
        <v>1</v>
      </c>
      <c r="I55">
        <v>11</v>
      </c>
      <c r="J55">
        <v>1</v>
      </c>
      <c r="K55">
        <v>0</v>
      </c>
      <c r="L55">
        <v>3</v>
      </c>
      <c r="M55">
        <v>0</v>
      </c>
      <c r="N55">
        <v>0</v>
      </c>
      <c r="O55">
        <v>0</v>
      </c>
      <c r="P55">
        <v>0</v>
      </c>
      <c r="Q55">
        <v>0</v>
      </c>
    </row>
    <row r="56" spans="2:17" x14ac:dyDescent="0.25">
      <c r="B56" s="1">
        <v>41583</v>
      </c>
      <c r="C56" s="2">
        <v>0.375</v>
      </c>
      <c r="D56">
        <v>259</v>
      </c>
      <c r="E56">
        <v>3</v>
      </c>
      <c r="F56">
        <v>150</v>
      </c>
      <c r="G56">
        <v>59</v>
      </c>
      <c r="H56">
        <v>7</v>
      </c>
      <c r="I56">
        <v>27</v>
      </c>
      <c r="J56">
        <v>4</v>
      </c>
      <c r="K56">
        <v>0</v>
      </c>
      <c r="L56">
        <v>8</v>
      </c>
      <c r="M56">
        <v>1</v>
      </c>
      <c r="N56">
        <v>0</v>
      </c>
      <c r="O56">
        <v>0</v>
      </c>
      <c r="P56">
        <v>0</v>
      </c>
      <c r="Q56">
        <v>0</v>
      </c>
    </row>
    <row r="57" spans="2:17" x14ac:dyDescent="0.25">
      <c r="B57" s="1">
        <v>41583</v>
      </c>
      <c r="C57" s="2">
        <v>0.41666666666666669</v>
      </c>
      <c r="D57">
        <v>252</v>
      </c>
      <c r="E57">
        <v>1</v>
      </c>
      <c r="F57">
        <v>159</v>
      </c>
      <c r="G57">
        <v>70</v>
      </c>
      <c r="H57">
        <v>3</v>
      </c>
      <c r="I57">
        <v>10</v>
      </c>
      <c r="J57">
        <v>2</v>
      </c>
      <c r="K57">
        <v>0</v>
      </c>
      <c r="L57">
        <v>7</v>
      </c>
      <c r="M57">
        <v>0</v>
      </c>
      <c r="N57">
        <v>0</v>
      </c>
      <c r="O57">
        <v>0</v>
      </c>
      <c r="P57">
        <v>0</v>
      </c>
      <c r="Q57">
        <v>0</v>
      </c>
    </row>
    <row r="58" spans="2:17" x14ac:dyDescent="0.25">
      <c r="B58" s="1">
        <v>41583</v>
      </c>
      <c r="C58" s="2">
        <v>0.45833333333333331</v>
      </c>
      <c r="D58">
        <v>340</v>
      </c>
      <c r="E58">
        <v>3</v>
      </c>
      <c r="F58">
        <v>211</v>
      </c>
      <c r="G58">
        <v>88</v>
      </c>
      <c r="H58">
        <v>3</v>
      </c>
      <c r="I58">
        <v>17</v>
      </c>
      <c r="J58">
        <v>0</v>
      </c>
      <c r="K58">
        <v>0</v>
      </c>
      <c r="L58">
        <v>12</v>
      </c>
      <c r="M58">
        <v>2</v>
      </c>
      <c r="N58">
        <v>1</v>
      </c>
      <c r="O58">
        <v>3</v>
      </c>
      <c r="P58">
        <v>0</v>
      </c>
      <c r="Q58">
        <v>0</v>
      </c>
    </row>
    <row r="59" spans="2:17" x14ac:dyDescent="0.25">
      <c r="B59" s="1">
        <v>41583</v>
      </c>
      <c r="C59" s="2">
        <v>0.5</v>
      </c>
      <c r="D59">
        <v>385</v>
      </c>
      <c r="E59">
        <v>1</v>
      </c>
      <c r="F59">
        <v>263</v>
      </c>
      <c r="G59">
        <v>83</v>
      </c>
      <c r="H59">
        <v>7</v>
      </c>
      <c r="I59">
        <v>17</v>
      </c>
      <c r="J59">
        <v>2</v>
      </c>
      <c r="K59">
        <v>0</v>
      </c>
      <c r="L59">
        <v>10</v>
      </c>
      <c r="M59">
        <v>0</v>
      </c>
      <c r="N59">
        <v>0</v>
      </c>
      <c r="O59">
        <v>2</v>
      </c>
      <c r="P59">
        <v>0</v>
      </c>
      <c r="Q59">
        <v>0</v>
      </c>
    </row>
    <row r="60" spans="2:17" x14ac:dyDescent="0.25">
      <c r="B60" s="1">
        <v>41583</v>
      </c>
      <c r="C60" s="2">
        <v>0.54166666666666663</v>
      </c>
      <c r="D60">
        <v>338</v>
      </c>
      <c r="E60">
        <v>3</v>
      </c>
      <c r="F60">
        <v>231</v>
      </c>
      <c r="G60">
        <v>76</v>
      </c>
      <c r="H60">
        <v>7</v>
      </c>
      <c r="I60">
        <v>13</v>
      </c>
      <c r="J60">
        <v>2</v>
      </c>
      <c r="K60">
        <v>0</v>
      </c>
      <c r="L60">
        <v>5</v>
      </c>
      <c r="M60">
        <v>0</v>
      </c>
      <c r="N60">
        <v>0</v>
      </c>
      <c r="O60">
        <v>1</v>
      </c>
      <c r="P60">
        <v>0</v>
      </c>
      <c r="Q60">
        <v>0</v>
      </c>
    </row>
    <row r="61" spans="2:17" x14ac:dyDescent="0.25">
      <c r="B61" s="1">
        <v>41583</v>
      </c>
      <c r="C61" s="2">
        <v>0.58333333333333337</v>
      </c>
      <c r="D61">
        <v>401</v>
      </c>
      <c r="E61">
        <v>2</v>
      </c>
      <c r="F61">
        <v>265</v>
      </c>
      <c r="G61">
        <v>87</v>
      </c>
      <c r="H61">
        <v>6</v>
      </c>
      <c r="I61">
        <v>31</v>
      </c>
      <c r="J61">
        <v>0</v>
      </c>
      <c r="K61">
        <v>0</v>
      </c>
      <c r="L61">
        <v>7</v>
      </c>
      <c r="M61">
        <v>1</v>
      </c>
      <c r="N61">
        <v>0</v>
      </c>
      <c r="O61">
        <v>2</v>
      </c>
      <c r="P61">
        <v>0</v>
      </c>
      <c r="Q61">
        <v>0</v>
      </c>
    </row>
    <row r="62" spans="2:17" x14ac:dyDescent="0.25">
      <c r="B62" s="1">
        <v>41583</v>
      </c>
      <c r="C62" s="2">
        <v>0.625</v>
      </c>
      <c r="D62">
        <v>413</v>
      </c>
      <c r="E62">
        <v>1</v>
      </c>
      <c r="F62">
        <v>285</v>
      </c>
      <c r="G62">
        <v>95</v>
      </c>
      <c r="H62">
        <v>8</v>
      </c>
      <c r="I62">
        <v>15</v>
      </c>
      <c r="J62">
        <v>2</v>
      </c>
      <c r="K62">
        <v>0</v>
      </c>
      <c r="L62">
        <v>5</v>
      </c>
      <c r="M62">
        <v>1</v>
      </c>
      <c r="N62">
        <v>0</v>
      </c>
      <c r="O62">
        <v>1</v>
      </c>
      <c r="P62">
        <v>0</v>
      </c>
      <c r="Q62">
        <v>0</v>
      </c>
    </row>
    <row r="63" spans="2:17" x14ac:dyDescent="0.25">
      <c r="B63" s="1">
        <v>41583</v>
      </c>
      <c r="C63" s="2">
        <v>0.66666666666666663</v>
      </c>
      <c r="D63">
        <v>508</v>
      </c>
      <c r="E63">
        <v>0</v>
      </c>
      <c r="F63">
        <v>356</v>
      </c>
      <c r="G63">
        <v>107</v>
      </c>
      <c r="H63">
        <v>5</v>
      </c>
      <c r="I63">
        <v>24</v>
      </c>
      <c r="J63">
        <v>0</v>
      </c>
      <c r="K63">
        <v>0</v>
      </c>
      <c r="L63">
        <v>12</v>
      </c>
      <c r="M63">
        <v>2</v>
      </c>
      <c r="N63">
        <v>0</v>
      </c>
      <c r="O63">
        <v>2</v>
      </c>
      <c r="P63">
        <v>0</v>
      </c>
      <c r="Q63">
        <v>0</v>
      </c>
    </row>
    <row r="64" spans="2:17" x14ac:dyDescent="0.25">
      <c r="B64" s="1">
        <v>41583</v>
      </c>
      <c r="C64" s="2">
        <v>0.70833333333333337</v>
      </c>
      <c r="D64">
        <v>541</v>
      </c>
      <c r="E64">
        <v>5</v>
      </c>
      <c r="F64">
        <v>386</v>
      </c>
      <c r="G64">
        <v>106</v>
      </c>
      <c r="H64">
        <v>7</v>
      </c>
      <c r="I64">
        <v>22</v>
      </c>
      <c r="J64">
        <v>1</v>
      </c>
      <c r="K64">
        <v>0</v>
      </c>
      <c r="L64">
        <v>12</v>
      </c>
      <c r="M64">
        <v>0</v>
      </c>
      <c r="N64">
        <v>0</v>
      </c>
      <c r="O64">
        <v>1</v>
      </c>
      <c r="P64">
        <v>0</v>
      </c>
      <c r="Q64">
        <v>1</v>
      </c>
    </row>
    <row r="65" spans="2:17" x14ac:dyDescent="0.25">
      <c r="B65" s="1">
        <v>41583</v>
      </c>
      <c r="C65" s="2">
        <v>0.75</v>
      </c>
      <c r="D65">
        <v>470</v>
      </c>
      <c r="E65">
        <v>2</v>
      </c>
      <c r="F65">
        <v>344</v>
      </c>
      <c r="G65">
        <v>88</v>
      </c>
      <c r="H65">
        <v>12</v>
      </c>
      <c r="I65">
        <v>13</v>
      </c>
      <c r="J65">
        <v>1</v>
      </c>
      <c r="K65">
        <v>0</v>
      </c>
      <c r="L65">
        <v>10</v>
      </c>
      <c r="M65">
        <v>0</v>
      </c>
      <c r="N65">
        <v>0</v>
      </c>
      <c r="O65">
        <v>0</v>
      </c>
      <c r="P65">
        <v>0</v>
      </c>
      <c r="Q65">
        <v>0</v>
      </c>
    </row>
    <row r="66" spans="2:17" x14ac:dyDescent="0.25">
      <c r="B66" s="1">
        <v>41583</v>
      </c>
      <c r="C66" s="2">
        <v>0.79166666666666663</v>
      </c>
      <c r="D66">
        <v>272</v>
      </c>
      <c r="E66">
        <v>3</v>
      </c>
      <c r="F66">
        <v>213</v>
      </c>
      <c r="G66">
        <v>50</v>
      </c>
      <c r="H66">
        <v>2</v>
      </c>
      <c r="I66">
        <v>2</v>
      </c>
      <c r="J66">
        <v>0</v>
      </c>
      <c r="K66">
        <v>0</v>
      </c>
      <c r="L66">
        <v>2</v>
      </c>
      <c r="M66">
        <v>0</v>
      </c>
      <c r="N66">
        <v>0</v>
      </c>
      <c r="O66">
        <v>0</v>
      </c>
      <c r="P66">
        <v>0</v>
      </c>
      <c r="Q66">
        <v>0</v>
      </c>
    </row>
    <row r="67" spans="2:17" x14ac:dyDescent="0.25">
      <c r="B67" s="1">
        <v>41583</v>
      </c>
      <c r="C67" s="2">
        <v>0.83333333333333337</v>
      </c>
      <c r="D67">
        <v>149</v>
      </c>
      <c r="E67">
        <v>1</v>
      </c>
      <c r="F67">
        <v>115</v>
      </c>
      <c r="G67">
        <v>26</v>
      </c>
      <c r="H67">
        <v>1</v>
      </c>
      <c r="I67">
        <v>5</v>
      </c>
      <c r="J67">
        <v>0</v>
      </c>
      <c r="K67">
        <v>0</v>
      </c>
      <c r="L67">
        <v>1</v>
      </c>
      <c r="M67">
        <v>0</v>
      </c>
      <c r="N67">
        <v>0</v>
      </c>
      <c r="O67">
        <v>0</v>
      </c>
      <c r="P67">
        <v>0</v>
      </c>
      <c r="Q67">
        <v>0</v>
      </c>
    </row>
    <row r="68" spans="2:17" x14ac:dyDescent="0.25">
      <c r="B68" s="1">
        <v>41583</v>
      </c>
      <c r="C68" s="2">
        <v>0.875</v>
      </c>
      <c r="D68">
        <v>123</v>
      </c>
      <c r="E68">
        <v>0</v>
      </c>
      <c r="F68">
        <v>89</v>
      </c>
      <c r="G68">
        <v>31</v>
      </c>
      <c r="H68">
        <v>0</v>
      </c>
      <c r="I68">
        <v>2</v>
      </c>
      <c r="J68">
        <v>0</v>
      </c>
      <c r="K68">
        <v>0</v>
      </c>
      <c r="L68">
        <v>1</v>
      </c>
      <c r="M68">
        <v>0</v>
      </c>
      <c r="N68">
        <v>0</v>
      </c>
      <c r="O68">
        <v>0</v>
      </c>
      <c r="P68">
        <v>0</v>
      </c>
      <c r="Q68">
        <v>0</v>
      </c>
    </row>
    <row r="69" spans="2:17" x14ac:dyDescent="0.25">
      <c r="B69" s="1">
        <v>41583</v>
      </c>
      <c r="C69" s="2">
        <v>0.91666666666666663</v>
      </c>
      <c r="D69">
        <v>89</v>
      </c>
      <c r="E69">
        <v>0</v>
      </c>
      <c r="F69">
        <v>71</v>
      </c>
      <c r="G69">
        <v>16</v>
      </c>
      <c r="H69">
        <v>0</v>
      </c>
      <c r="I69">
        <v>2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</row>
    <row r="70" spans="2:17" x14ac:dyDescent="0.25">
      <c r="B70" s="1">
        <v>41583</v>
      </c>
      <c r="C70" s="2">
        <v>0.95833333333333337</v>
      </c>
      <c r="D70">
        <v>57</v>
      </c>
      <c r="E70">
        <v>1</v>
      </c>
      <c r="F70">
        <v>47</v>
      </c>
      <c r="G70">
        <v>7</v>
      </c>
      <c r="H70">
        <v>0</v>
      </c>
      <c r="I70">
        <v>1</v>
      </c>
      <c r="J70">
        <v>0</v>
      </c>
      <c r="K70">
        <v>0</v>
      </c>
      <c r="L70">
        <v>1</v>
      </c>
      <c r="M70">
        <v>0</v>
      </c>
      <c r="N70">
        <v>0</v>
      </c>
      <c r="O70">
        <v>0</v>
      </c>
      <c r="P70">
        <v>0</v>
      </c>
      <c r="Q7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2018-05-24T19:46:37Z</dcterms:created>
  <dcterms:modified xsi:type="dcterms:W3CDTF">2018-05-24T19:48:06Z</dcterms:modified>
</cp:coreProperties>
</file>