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C12" i="1"/>
  <c r="C13" i="1"/>
  <c r="F15" i="1" s="1"/>
  <c r="C14" i="1"/>
  <c r="F17" i="1" s="1"/>
  <c r="C15" i="1"/>
  <c r="G24" i="1" s="1"/>
  <c r="C16" i="1"/>
  <c r="F19" i="1" s="1"/>
  <c r="C17" i="1"/>
  <c r="G28" i="1" s="1"/>
  <c r="C18" i="1"/>
  <c r="F21" i="1" s="1"/>
  <c r="C19" i="1"/>
  <c r="F22" i="1" s="1"/>
  <c r="C20" i="1"/>
  <c r="F23" i="1" s="1"/>
  <c r="C21" i="1"/>
  <c r="G32" i="1" s="1"/>
  <c r="C22" i="1"/>
  <c r="C23" i="1"/>
  <c r="F26" i="1" s="1"/>
  <c r="C24" i="1"/>
  <c r="F27" i="1" s="1"/>
  <c r="C25" i="1"/>
  <c r="G25" i="1"/>
  <c r="C26" i="1"/>
  <c r="C27" i="1"/>
  <c r="G36" i="1" s="1"/>
  <c r="C28" i="1"/>
  <c r="F31" i="1" s="1"/>
  <c r="F28" i="1"/>
  <c r="C29" i="1"/>
  <c r="G29" i="1"/>
  <c r="C30" i="1"/>
  <c r="C31" i="1"/>
  <c r="G40" i="1" s="1"/>
  <c r="C32" i="1"/>
  <c r="F35" i="1" s="1"/>
  <c r="F32" i="1"/>
  <c r="C33" i="1"/>
  <c r="G33" i="1"/>
  <c r="C34" i="1"/>
  <c r="C35" i="1"/>
  <c r="G44" i="1" s="1"/>
  <c r="C36" i="1"/>
  <c r="F39" i="1" s="1"/>
  <c r="F36" i="1"/>
  <c r="C37" i="1"/>
  <c r="G37" i="1"/>
  <c r="C38" i="1"/>
  <c r="C39" i="1"/>
  <c r="G48" i="1" s="1"/>
  <c r="C40" i="1"/>
  <c r="F43" i="1" s="1"/>
  <c r="F40" i="1"/>
  <c r="C41" i="1"/>
  <c r="G52" i="1" s="1"/>
  <c r="G41" i="1"/>
  <c r="C42" i="1"/>
  <c r="C43" i="1"/>
  <c r="F46" i="1" s="1"/>
  <c r="C44" i="1"/>
  <c r="F47" i="1" s="1"/>
  <c r="F44" i="1"/>
  <c r="C45" i="1"/>
  <c r="G56" i="1" s="1"/>
  <c r="G45" i="1"/>
  <c r="C46" i="1"/>
  <c r="C47" i="1"/>
  <c r="F50" i="1" s="1"/>
  <c r="C48" i="1"/>
  <c r="F51" i="1" s="1"/>
  <c r="F48" i="1"/>
  <c r="C49" i="1"/>
  <c r="G60" i="1" s="1"/>
  <c r="G49" i="1"/>
  <c r="C50" i="1"/>
  <c r="C51" i="1"/>
  <c r="F54" i="1" s="1"/>
  <c r="C52" i="1"/>
  <c r="F55" i="1" s="1"/>
  <c r="F52" i="1"/>
  <c r="C53" i="1"/>
  <c r="G64" i="1" s="1"/>
  <c r="G53" i="1"/>
  <c r="C54" i="1"/>
  <c r="C55" i="1"/>
  <c r="F58" i="1" s="1"/>
  <c r="C56" i="1"/>
  <c r="F59" i="1" s="1"/>
  <c r="F56" i="1"/>
  <c r="C57" i="1"/>
  <c r="G68" i="1" s="1"/>
  <c r="G57" i="1"/>
  <c r="C58" i="1"/>
  <c r="C59" i="1"/>
  <c r="F62" i="1" s="1"/>
  <c r="C60" i="1"/>
  <c r="F63" i="1" s="1"/>
  <c r="F60" i="1"/>
  <c r="C61" i="1"/>
  <c r="G72" i="1" s="1"/>
  <c r="G61" i="1"/>
  <c r="C62" i="1"/>
  <c r="C63" i="1"/>
  <c r="F66" i="1" s="1"/>
  <c r="C64" i="1"/>
  <c r="F67" i="1" s="1"/>
  <c r="F64" i="1"/>
  <c r="C65" i="1"/>
  <c r="G76" i="1" s="1"/>
  <c r="G65" i="1"/>
  <c r="C66" i="1"/>
  <c r="C67" i="1"/>
  <c r="F70" i="1" s="1"/>
  <c r="C68" i="1"/>
  <c r="F71" i="1" s="1"/>
  <c r="F68" i="1"/>
  <c r="C69" i="1"/>
  <c r="G80" i="1" s="1"/>
  <c r="G69" i="1"/>
  <c r="C70" i="1"/>
  <c r="C71" i="1"/>
  <c r="F74" i="1" s="1"/>
  <c r="C72" i="1"/>
  <c r="F75" i="1" s="1"/>
  <c r="C73" i="1"/>
  <c r="G84" i="1" s="1"/>
  <c r="G73" i="1"/>
  <c r="C74" i="1"/>
  <c r="C75" i="1"/>
  <c r="F78" i="1" s="1"/>
  <c r="C76" i="1"/>
  <c r="F79" i="1" s="1"/>
  <c r="C77" i="1"/>
  <c r="G88" i="1" s="1"/>
  <c r="G77" i="1"/>
  <c r="C78" i="1"/>
  <c r="C79" i="1"/>
  <c r="G87" i="1" s="1"/>
  <c r="C80" i="1"/>
  <c r="F83" i="1" s="1"/>
  <c r="F80" i="1"/>
  <c r="C81" i="1"/>
  <c r="G92" i="1" s="1"/>
  <c r="G81" i="1"/>
  <c r="C82" i="1"/>
  <c r="C83" i="1"/>
  <c r="F86" i="1" s="1"/>
  <c r="C84" i="1"/>
  <c r="F87" i="1" s="1"/>
  <c r="C85" i="1"/>
  <c r="G96" i="1" s="1"/>
  <c r="G85" i="1"/>
  <c r="C86" i="1"/>
  <c r="C87" i="1"/>
  <c r="F90" i="1" s="1"/>
  <c r="C88" i="1"/>
  <c r="F91" i="1" s="1"/>
  <c r="C89" i="1"/>
  <c r="G100" i="1" s="1"/>
  <c r="G89" i="1"/>
  <c r="C90" i="1"/>
  <c r="C91" i="1"/>
  <c r="F94" i="1" s="1"/>
  <c r="C92" i="1"/>
  <c r="F95" i="1" s="1"/>
  <c r="F92" i="1"/>
  <c r="C93" i="1"/>
  <c r="G104" i="1" s="1"/>
  <c r="G93" i="1"/>
  <c r="C94" i="1"/>
  <c r="C95" i="1"/>
  <c r="F98" i="1" s="1"/>
  <c r="C96" i="1"/>
  <c r="F99" i="1" s="1"/>
  <c r="F96" i="1"/>
  <c r="C97" i="1"/>
  <c r="G97" i="1"/>
  <c r="C98" i="1"/>
  <c r="C99" i="1"/>
  <c r="F102" i="1" s="1"/>
  <c r="C100" i="1"/>
  <c r="F103" i="1" s="1"/>
  <c r="F100" i="1"/>
  <c r="C101" i="1"/>
  <c r="G101" i="1"/>
  <c r="C102" i="1"/>
  <c r="C103" i="1"/>
  <c r="F105" i="1" s="1"/>
  <c r="C104" i="1"/>
  <c r="F107" i="1" s="1"/>
  <c r="F104" i="1"/>
  <c r="C105" i="1"/>
  <c r="G105" i="1"/>
  <c r="C106" i="1"/>
  <c r="C107" i="1"/>
  <c r="F84" i="1" l="1"/>
  <c r="F76" i="1"/>
  <c r="F24" i="1"/>
  <c r="G106" i="1"/>
  <c r="G98" i="1"/>
  <c r="F97" i="1"/>
  <c r="G94" i="1"/>
  <c r="F93" i="1"/>
  <c r="G90" i="1"/>
  <c r="F89" i="1"/>
  <c r="G86" i="1"/>
  <c r="F85" i="1"/>
  <c r="G82" i="1"/>
  <c r="F81" i="1"/>
  <c r="G78" i="1"/>
  <c r="F77" i="1"/>
  <c r="G74" i="1"/>
  <c r="F73" i="1"/>
  <c r="G70" i="1"/>
  <c r="F69" i="1"/>
  <c r="G66" i="1"/>
  <c r="F65" i="1"/>
  <c r="G62" i="1"/>
  <c r="F61" i="1"/>
  <c r="G58" i="1"/>
  <c r="F57" i="1"/>
  <c r="G54" i="1"/>
  <c r="F53" i="1"/>
  <c r="G50" i="1"/>
  <c r="F49" i="1"/>
  <c r="G46" i="1"/>
  <c r="F45" i="1"/>
  <c r="G42" i="1"/>
  <c r="F41" i="1"/>
  <c r="G38" i="1"/>
  <c r="F37" i="1"/>
  <c r="G34" i="1"/>
  <c r="F33" i="1"/>
  <c r="G30" i="1"/>
  <c r="F29" i="1"/>
  <c r="G26" i="1"/>
  <c r="F25" i="1"/>
  <c r="F20" i="1"/>
  <c r="F18" i="1"/>
  <c r="F16" i="1"/>
  <c r="F88" i="1"/>
  <c r="F72" i="1"/>
  <c r="G2" i="1"/>
  <c r="G102" i="1"/>
  <c r="F106" i="1"/>
  <c r="G103" i="1"/>
  <c r="G99" i="1"/>
  <c r="G95" i="1"/>
  <c r="G91" i="1"/>
  <c r="G83" i="1"/>
  <c r="F82" i="1"/>
  <c r="G79" i="1"/>
  <c r="G75" i="1"/>
  <c r="G71" i="1"/>
  <c r="G67" i="1"/>
  <c r="G63" i="1"/>
  <c r="G59" i="1"/>
  <c r="G55" i="1"/>
  <c r="G51" i="1"/>
  <c r="G47" i="1"/>
  <c r="G43" i="1"/>
  <c r="F42" i="1"/>
  <c r="G39" i="1"/>
  <c r="F38" i="1"/>
  <c r="G35" i="1"/>
  <c r="F34" i="1"/>
  <c r="G31" i="1"/>
  <c r="F30" i="1"/>
  <c r="G27" i="1"/>
  <c r="G23" i="1"/>
  <c r="F101" i="1"/>
  <c r="G107" i="1"/>
  <c r="F2" i="1"/>
  <c r="F6" i="1" s="1"/>
  <c r="G7" i="1" l="1"/>
  <c r="H2" i="1"/>
  <c r="G4" i="1"/>
  <c r="G3" i="1"/>
  <c r="G5" i="1" l="1"/>
  <c r="G6" i="1" s="1"/>
  <c r="H7" i="1"/>
  <c r="H4" i="1"/>
  <c r="H3" i="1"/>
  <c r="H5" i="1" l="1"/>
  <c r="H6" i="1" s="1"/>
</calcChain>
</file>

<file path=xl/sharedStrings.xml><?xml version="1.0" encoding="utf-8"?>
<sst xmlns="http://schemas.openxmlformats.org/spreadsheetml/2006/main" count="33" uniqueCount="33">
  <si>
    <t>Pk _3 _Hr</t>
  </si>
  <si>
    <t>Pk_Hr</t>
  </si>
  <si>
    <t>SB</t>
  </si>
  <si>
    <t>NB</t>
  </si>
  <si>
    <t xml:space="preserve">Total </t>
  </si>
  <si>
    <t>Time</t>
  </si>
  <si>
    <t>Date</t>
  </si>
  <si>
    <t>'NT-1846'</t>
  </si>
  <si>
    <t>'Counter #':</t>
  </si>
  <si>
    <t xml:space="preserve"> WA'</t>
  </si>
  <si>
    <t>'Tukwila</t>
  </si>
  <si>
    <t xml:space="preserve"> State':</t>
  </si>
  <si>
    <t>'City</t>
  </si>
  <si>
    <t>Pk Hr ROW</t>
  </si>
  <si>
    <t>'Location':</t>
  </si>
  <si>
    <t>Total</t>
  </si>
  <si>
    <t>'11'</t>
  </si>
  <si>
    <t>Sensor Layout:</t>
  </si>
  <si>
    <t>S/W</t>
  </si>
  <si>
    <t>Start Time:</t>
  </si>
  <si>
    <t>Direction</t>
  </si>
  <si>
    <t>N/E</t>
  </si>
  <si>
    <t>Start Date:</t>
  </si>
  <si>
    <t>'13-192-15'</t>
  </si>
  <si>
    <t>Site Code:</t>
  </si>
  <si>
    <t>PM_Pk</t>
  </si>
  <si>
    <t>AM_Pk</t>
  </si>
  <si>
    <t>ADT</t>
  </si>
  <si>
    <t>JNODE</t>
  </si>
  <si>
    <t>INODE</t>
  </si>
  <si>
    <t>'Loc 15 NB.rdf'</t>
  </si>
  <si>
    <t>Data File:</t>
  </si>
  <si>
    <t>S Alder Street s/o 6th Avenue'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</si>
</sst>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1" fillId="0" borderId="0" xfId="1" applyNumberFormat="1"/>
    <xf numFmtId="18" fontId="1" fillId="0" borderId="0" xfId="1" applyNumberFormat="1"/>
    <xf numFmtId="14" fontId="1" fillId="0" borderId="0" xfId="1" applyNumberFormat="1"/>
    <xf numFmtId="1" fontId="0" fillId="0" borderId="0" xfId="0" applyNumberFormat="1"/>
    <xf numFmtId="19" fontId="1" fillId="0" borderId="0" xfId="1" applyNumberFormat="1"/>
    <xf numFmtId="0" fontId="1" fillId="0" borderId="0" xfId="1" quotePrefix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8"/>
  <sheetViews>
    <sheetView tabSelected="1" topLeftCell="A40" zoomScale="85" zoomScaleNormal="85" workbookViewId="0">
      <selection activeCell="B7" sqref="B7"/>
    </sheetView>
  </sheetViews>
  <sheetFormatPr defaultColWidth="9.140625" defaultRowHeight="15" x14ac:dyDescent="0.25"/>
  <cols>
    <col min="1" max="1" width="15.140625" style="1" bestFit="1" customWidth="1"/>
    <col min="2" max="2" width="13.140625" style="1" customWidth="1"/>
    <col min="3" max="3" width="13.140625" style="2" customWidth="1"/>
    <col min="4" max="4" width="9.140625" style="1"/>
    <col min="5" max="7" width="8.85546875" customWidth="1"/>
    <col min="8" max="16384" width="9.140625" style="1"/>
  </cols>
  <sheetData>
    <row r="1" spans="1:10" x14ac:dyDescent="0.25">
      <c r="A1" s="1" t="s">
        <v>31</v>
      </c>
      <c r="B1" s="1" t="s">
        <v>30</v>
      </c>
      <c r="D1" t="s">
        <v>29</v>
      </c>
      <c r="E1" t="s">
        <v>28</v>
      </c>
      <c r="F1" t="s">
        <v>27</v>
      </c>
      <c r="G1" t="s">
        <v>26</v>
      </c>
      <c r="H1" t="s">
        <v>25</v>
      </c>
    </row>
    <row r="2" spans="1:10" x14ac:dyDescent="0.25">
      <c r="A2" s="1" t="s">
        <v>24</v>
      </c>
      <c r="B2" s="1" t="s">
        <v>23</v>
      </c>
      <c r="D2" s="1">
        <v>6003</v>
      </c>
      <c r="E2">
        <v>2667</v>
      </c>
      <c r="F2">
        <f>SUM(C12:C107)</f>
        <v>8358</v>
      </c>
      <c r="G2">
        <f>MAX(F36:F48)</f>
        <v>547</v>
      </c>
      <c r="H2">
        <f>MAX(F72:F84)</f>
        <v>821</v>
      </c>
    </row>
    <row r="3" spans="1:10" x14ac:dyDescent="0.25">
      <c r="A3" s="1" t="s">
        <v>22</v>
      </c>
      <c r="B3" s="4">
        <v>41597</v>
      </c>
      <c r="F3" s="5">
        <f>SUM(D12:D107)</f>
        <v>4725</v>
      </c>
      <c r="G3">
        <f ca="1">SUM(INDIRECT("D"&amp;G7-3&amp;":D"&amp;G7))</f>
        <v>175</v>
      </c>
      <c r="H3">
        <f ca="1">SUM(INDIRECT("D"&amp;H7-3&amp;":D"&amp;H7))</f>
        <v>497</v>
      </c>
      <c r="I3" t="s">
        <v>21</v>
      </c>
      <c r="J3" t="s">
        <v>20</v>
      </c>
    </row>
    <row r="4" spans="1:10" x14ac:dyDescent="0.25">
      <c r="A4" s="1" t="s">
        <v>19</v>
      </c>
      <c r="B4" s="6">
        <v>0</v>
      </c>
      <c r="F4" s="5">
        <f>SUM(E12:E107)</f>
        <v>3633</v>
      </c>
      <c r="G4">
        <f ca="1">SUM(INDIRECT("E"&amp;G7-3&amp;":E"&amp;G7))</f>
        <v>372</v>
      </c>
      <c r="H4">
        <f ca="1">SUM(INDIRECT("E"&amp;H7-3&amp;":E"&amp;H7))</f>
        <v>324</v>
      </c>
      <c r="I4" t="s">
        <v>18</v>
      </c>
      <c r="J4"/>
    </row>
    <row r="5" spans="1:10" x14ac:dyDescent="0.25">
      <c r="A5" s="1" t="s">
        <v>17</v>
      </c>
      <c r="B5" s="1" t="s">
        <v>16</v>
      </c>
      <c r="F5" s="5">
        <f>SUM(F3:F4)</f>
        <v>8358</v>
      </c>
      <c r="G5">
        <f ca="1">SUM(G3:G4)</f>
        <v>547</v>
      </c>
      <c r="H5">
        <f ca="1">SUM(H3:H4)</f>
        <v>821</v>
      </c>
      <c r="I5" t="s">
        <v>15</v>
      </c>
      <c r="J5"/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  <c r="I6"/>
      <c r="J6"/>
    </row>
    <row r="7" spans="1:10" x14ac:dyDescent="0.25">
      <c r="A7" s="1" t="s">
        <v>14</v>
      </c>
      <c r="B7" s="7" t="s">
        <v>32</v>
      </c>
      <c r="G7">
        <f>MATCH(G2,F36:F48,0)+35</f>
        <v>44</v>
      </c>
      <c r="H7">
        <f>MATCH(H2,F72:F84,0)+71</f>
        <v>76</v>
      </c>
      <c r="I7" t="s">
        <v>13</v>
      </c>
      <c r="J7"/>
    </row>
    <row r="8" spans="1:10" x14ac:dyDescent="0.25">
      <c r="A8" s="1" t="s">
        <v>12</v>
      </c>
      <c r="B8" s="1" t="s">
        <v>11</v>
      </c>
      <c r="C8" s="2" t="s">
        <v>10</v>
      </c>
      <c r="D8" s="1" t="s">
        <v>9</v>
      </c>
    </row>
    <row r="9" spans="1:10" x14ac:dyDescent="0.25">
      <c r="A9" s="1" t="s">
        <v>8</v>
      </c>
      <c r="B9" s="1" t="s">
        <v>7</v>
      </c>
    </row>
    <row r="11" spans="1:10" x14ac:dyDescent="0.25">
      <c r="A11" s="1" t="s">
        <v>6</v>
      </c>
      <c r="B11" s="1" t="s">
        <v>5</v>
      </c>
      <c r="C11" s="2" t="s">
        <v>4</v>
      </c>
      <c r="D11" s="1" t="s">
        <v>3</v>
      </c>
      <c r="E11" t="s">
        <v>2</v>
      </c>
      <c r="F11" t="s">
        <v>1</v>
      </c>
      <c r="G11" t="s">
        <v>0</v>
      </c>
    </row>
    <row r="12" spans="1:10" x14ac:dyDescent="0.25">
      <c r="A12" s="4">
        <v>41597</v>
      </c>
      <c r="B12" s="3">
        <v>0</v>
      </c>
      <c r="C12" s="2">
        <f>SUM(D12:E12)</f>
        <v>13</v>
      </c>
      <c r="D12" s="1">
        <v>8</v>
      </c>
      <c r="E12">
        <v>5</v>
      </c>
    </row>
    <row r="13" spans="1:10" x14ac:dyDescent="0.25">
      <c r="A13" s="4">
        <v>41597</v>
      </c>
      <c r="B13" s="3">
        <v>1.0416666666666666E-2</v>
      </c>
      <c r="C13" s="2">
        <f>SUM(D13:E13)</f>
        <v>9</v>
      </c>
      <c r="D13" s="1">
        <v>7</v>
      </c>
      <c r="E13">
        <v>2</v>
      </c>
    </row>
    <row r="14" spans="1:10" x14ac:dyDescent="0.25">
      <c r="A14" s="4">
        <v>41597</v>
      </c>
      <c r="B14" s="3">
        <v>2.0833333333333332E-2</v>
      </c>
      <c r="C14" s="2">
        <f>SUM(D14:E14)</f>
        <v>12</v>
      </c>
      <c r="D14" s="1">
        <v>11</v>
      </c>
      <c r="E14">
        <v>1</v>
      </c>
    </row>
    <row r="15" spans="1:10" x14ac:dyDescent="0.25">
      <c r="A15" s="4">
        <v>41597</v>
      </c>
      <c r="B15" s="3">
        <v>3.125E-2</v>
      </c>
      <c r="C15" s="2">
        <f>SUM(D15:E15)</f>
        <v>4</v>
      </c>
      <c r="D15" s="1">
        <v>2</v>
      </c>
      <c r="E15">
        <v>2</v>
      </c>
      <c r="F15">
        <f>SUM(C12:C15)</f>
        <v>38</v>
      </c>
    </row>
    <row r="16" spans="1:10" x14ac:dyDescent="0.25">
      <c r="A16" s="4">
        <v>41597</v>
      </c>
      <c r="B16" s="3">
        <v>4.1666666666666664E-2</v>
      </c>
      <c r="C16" s="2">
        <f>SUM(D16:E16)</f>
        <v>6</v>
      </c>
      <c r="D16" s="1">
        <v>1</v>
      </c>
      <c r="E16">
        <v>5</v>
      </c>
      <c r="F16">
        <f>SUM(C13:C16)</f>
        <v>31</v>
      </c>
    </row>
    <row r="17" spans="1:7" x14ac:dyDescent="0.25">
      <c r="A17" s="4">
        <v>41597</v>
      </c>
      <c r="B17" s="3">
        <v>5.2083333333333336E-2</v>
      </c>
      <c r="C17" s="2">
        <f>SUM(D17:E17)</f>
        <v>5</v>
      </c>
      <c r="D17" s="1">
        <v>5</v>
      </c>
      <c r="E17">
        <v>0</v>
      </c>
      <c r="F17">
        <f>SUM(C14:C17)</f>
        <v>27</v>
      </c>
    </row>
    <row r="18" spans="1:7" x14ac:dyDescent="0.25">
      <c r="A18" s="4">
        <v>41597</v>
      </c>
      <c r="B18" s="3">
        <v>6.25E-2</v>
      </c>
      <c r="C18" s="2">
        <f>SUM(D18:E18)</f>
        <v>9</v>
      </c>
      <c r="D18" s="1">
        <v>1</v>
      </c>
      <c r="E18">
        <v>8</v>
      </c>
      <c r="F18">
        <f>SUM(C15:C18)</f>
        <v>24</v>
      </c>
    </row>
    <row r="19" spans="1:7" x14ac:dyDescent="0.25">
      <c r="A19" s="4">
        <v>41597</v>
      </c>
      <c r="B19" s="3">
        <v>7.2916666666666671E-2</v>
      </c>
      <c r="C19" s="2">
        <f>SUM(D19:E19)</f>
        <v>4</v>
      </c>
      <c r="D19" s="1">
        <v>1</v>
      </c>
      <c r="E19">
        <v>3</v>
      </c>
      <c r="F19">
        <f>SUM(C16:C19)</f>
        <v>24</v>
      </c>
    </row>
    <row r="20" spans="1:7" x14ac:dyDescent="0.25">
      <c r="A20" s="4">
        <v>41597</v>
      </c>
      <c r="B20" s="3">
        <v>8.3333333333333329E-2</v>
      </c>
      <c r="C20" s="2">
        <f>SUM(D20:E20)</f>
        <v>3</v>
      </c>
      <c r="D20" s="1">
        <v>1</v>
      </c>
      <c r="E20">
        <v>2</v>
      </c>
      <c r="F20">
        <f>SUM(C17:C20)</f>
        <v>21</v>
      </c>
    </row>
    <row r="21" spans="1:7" x14ac:dyDescent="0.25">
      <c r="A21" s="4">
        <v>41597</v>
      </c>
      <c r="B21" s="3">
        <v>9.375E-2</v>
      </c>
      <c r="C21" s="2">
        <f>SUM(D21:E21)</f>
        <v>1</v>
      </c>
      <c r="D21" s="1">
        <v>0</v>
      </c>
      <c r="E21">
        <v>1</v>
      </c>
      <c r="F21">
        <f>SUM(C18:C21)</f>
        <v>17</v>
      </c>
    </row>
    <row r="22" spans="1:7" x14ac:dyDescent="0.25">
      <c r="A22" s="4">
        <v>41597</v>
      </c>
      <c r="B22" s="3">
        <v>0.10416666666666667</v>
      </c>
      <c r="C22" s="2">
        <f>SUM(D22:E22)</f>
        <v>7</v>
      </c>
      <c r="D22" s="1">
        <v>4</v>
      </c>
      <c r="E22">
        <v>3</v>
      </c>
      <c r="F22">
        <f>SUM(C19:C22)</f>
        <v>15</v>
      </c>
    </row>
    <row r="23" spans="1:7" x14ac:dyDescent="0.25">
      <c r="A23" s="4">
        <v>41597</v>
      </c>
      <c r="B23" s="3">
        <v>0.11458333333333333</v>
      </c>
      <c r="C23" s="2">
        <f>SUM(D23:E23)</f>
        <v>5</v>
      </c>
      <c r="D23" s="1">
        <v>4</v>
      </c>
      <c r="E23">
        <v>1</v>
      </c>
      <c r="F23">
        <f>SUM(C20:C23)</f>
        <v>16</v>
      </c>
      <c r="G23">
        <f>SUM(C12:C23)</f>
        <v>78</v>
      </c>
    </row>
    <row r="24" spans="1:7" x14ac:dyDescent="0.25">
      <c r="A24" s="4">
        <v>41597</v>
      </c>
      <c r="B24" s="3">
        <v>0.125</v>
      </c>
      <c r="C24" s="2">
        <f>SUM(D24:E24)</f>
        <v>3</v>
      </c>
      <c r="D24" s="1">
        <v>0</v>
      </c>
      <c r="E24">
        <v>3</v>
      </c>
      <c r="F24">
        <f>SUM(C21:C24)</f>
        <v>16</v>
      </c>
      <c r="G24">
        <f>SUM(C13:C24)</f>
        <v>68</v>
      </c>
    </row>
    <row r="25" spans="1:7" x14ac:dyDescent="0.25">
      <c r="A25" s="4">
        <v>41597</v>
      </c>
      <c r="B25" s="3">
        <v>0.13541666666666666</v>
      </c>
      <c r="C25" s="2">
        <f>SUM(D25:E25)</f>
        <v>2</v>
      </c>
      <c r="D25" s="1">
        <v>2</v>
      </c>
      <c r="E25">
        <v>0</v>
      </c>
      <c r="F25">
        <f>SUM(C22:C25)</f>
        <v>17</v>
      </c>
      <c r="G25">
        <f>SUM(C14:C25)</f>
        <v>61</v>
      </c>
    </row>
    <row r="26" spans="1:7" x14ac:dyDescent="0.25">
      <c r="A26" s="4">
        <v>41597</v>
      </c>
      <c r="B26" s="3">
        <v>0.14583333333333334</v>
      </c>
      <c r="C26" s="2">
        <f>SUM(D26:E26)</f>
        <v>7</v>
      </c>
      <c r="D26" s="1">
        <v>4</v>
      </c>
      <c r="E26">
        <v>3</v>
      </c>
      <c r="F26">
        <f>SUM(C23:C26)</f>
        <v>17</v>
      </c>
      <c r="G26">
        <f>SUM(C15:C26)</f>
        <v>56</v>
      </c>
    </row>
    <row r="27" spans="1:7" x14ac:dyDescent="0.25">
      <c r="A27" s="4">
        <v>41597</v>
      </c>
      <c r="B27" s="3">
        <v>0.15625</v>
      </c>
      <c r="C27" s="2">
        <f>SUM(D27:E27)</f>
        <v>7</v>
      </c>
      <c r="D27" s="1">
        <v>4</v>
      </c>
      <c r="E27">
        <v>3</v>
      </c>
      <c r="F27">
        <f>SUM(C24:C27)</f>
        <v>19</v>
      </c>
      <c r="G27">
        <f>SUM(C16:C27)</f>
        <v>59</v>
      </c>
    </row>
    <row r="28" spans="1:7" x14ac:dyDescent="0.25">
      <c r="A28" s="4">
        <v>41597</v>
      </c>
      <c r="B28" s="3">
        <v>0.16666666666666666</v>
      </c>
      <c r="C28" s="2">
        <f>SUM(D28:E28)</f>
        <v>4</v>
      </c>
      <c r="D28" s="1">
        <v>1</v>
      </c>
      <c r="E28">
        <v>3</v>
      </c>
      <c r="F28">
        <f>SUM(C25:C28)</f>
        <v>20</v>
      </c>
      <c r="G28">
        <f>SUM(C17:C28)</f>
        <v>57</v>
      </c>
    </row>
    <row r="29" spans="1:7" x14ac:dyDescent="0.25">
      <c r="A29" s="4">
        <v>41597</v>
      </c>
      <c r="B29" s="3">
        <v>0.17708333333333334</v>
      </c>
      <c r="C29" s="2">
        <f>SUM(D29:E29)</f>
        <v>8</v>
      </c>
      <c r="D29" s="1">
        <v>3</v>
      </c>
      <c r="E29">
        <v>5</v>
      </c>
      <c r="F29">
        <f>SUM(C26:C29)</f>
        <v>26</v>
      </c>
      <c r="G29">
        <f>SUM(C18:C29)</f>
        <v>60</v>
      </c>
    </row>
    <row r="30" spans="1:7" x14ac:dyDescent="0.25">
      <c r="A30" s="4">
        <v>41597</v>
      </c>
      <c r="B30" s="3">
        <v>0.1875</v>
      </c>
      <c r="C30" s="2">
        <f>SUM(D30:E30)</f>
        <v>9</v>
      </c>
      <c r="D30" s="1">
        <v>4</v>
      </c>
      <c r="E30">
        <v>5</v>
      </c>
      <c r="F30">
        <f>SUM(C27:C30)</f>
        <v>28</v>
      </c>
      <c r="G30">
        <f>SUM(C19:C30)</f>
        <v>60</v>
      </c>
    </row>
    <row r="31" spans="1:7" x14ac:dyDescent="0.25">
      <c r="A31" s="4">
        <v>41597</v>
      </c>
      <c r="B31" s="3">
        <v>0.19791666666666666</v>
      </c>
      <c r="C31" s="2">
        <f>SUM(D31:E31)</f>
        <v>8</v>
      </c>
      <c r="D31" s="1">
        <v>5</v>
      </c>
      <c r="E31">
        <v>3</v>
      </c>
      <c r="F31">
        <f>SUM(C28:C31)</f>
        <v>29</v>
      </c>
      <c r="G31">
        <f>SUM(C20:C31)</f>
        <v>64</v>
      </c>
    </row>
    <row r="32" spans="1:7" x14ac:dyDescent="0.25">
      <c r="A32" s="4">
        <v>41597</v>
      </c>
      <c r="B32" s="3">
        <v>0.20833333333333334</v>
      </c>
      <c r="C32" s="2">
        <f>SUM(D32:E32)</f>
        <v>13</v>
      </c>
      <c r="D32" s="1">
        <v>8</v>
      </c>
      <c r="E32">
        <v>5</v>
      </c>
      <c r="F32">
        <f>SUM(C29:C32)</f>
        <v>38</v>
      </c>
      <c r="G32">
        <f>SUM(C21:C32)</f>
        <v>74</v>
      </c>
    </row>
    <row r="33" spans="1:7" x14ac:dyDescent="0.25">
      <c r="A33" s="4">
        <v>41597</v>
      </c>
      <c r="B33" s="3">
        <v>0.21875</v>
      </c>
      <c r="C33" s="2">
        <f>SUM(D33:E33)</f>
        <v>21</v>
      </c>
      <c r="D33" s="1">
        <v>10</v>
      </c>
      <c r="E33">
        <v>11</v>
      </c>
      <c r="F33">
        <f>SUM(C30:C33)</f>
        <v>51</v>
      </c>
      <c r="G33">
        <f>SUM(C22:C33)</f>
        <v>94</v>
      </c>
    </row>
    <row r="34" spans="1:7" x14ac:dyDescent="0.25">
      <c r="A34" s="4">
        <v>41597</v>
      </c>
      <c r="B34" s="3">
        <v>0.22916666666666666</v>
      </c>
      <c r="C34" s="2">
        <f>SUM(D34:E34)</f>
        <v>28</v>
      </c>
      <c r="D34" s="1">
        <v>5</v>
      </c>
      <c r="E34">
        <v>23</v>
      </c>
      <c r="F34">
        <f>SUM(C31:C34)</f>
        <v>70</v>
      </c>
      <c r="G34">
        <f>SUM(C23:C34)</f>
        <v>115</v>
      </c>
    </row>
    <row r="35" spans="1:7" x14ac:dyDescent="0.25">
      <c r="A35" s="4">
        <v>41597</v>
      </c>
      <c r="B35" s="3">
        <v>0.23958333333333334</v>
      </c>
      <c r="C35" s="2">
        <f>SUM(D35:E35)</f>
        <v>32</v>
      </c>
      <c r="D35" s="1">
        <v>12</v>
      </c>
      <c r="E35">
        <v>20</v>
      </c>
      <c r="F35">
        <f>SUM(C32:C35)</f>
        <v>94</v>
      </c>
      <c r="G35">
        <f>SUM(C24:C35)</f>
        <v>142</v>
      </c>
    </row>
    <row r="36" spans="1:7" x14ac:dyDescent="0.25">
      <c r="A36" s="4">
        <v>41597</v>
      </c>
      <c r="B36" s="3">
        <v>0.25</v>
      </c>
      <c r="C36" s="2">
        <f>SUM(D36:E36)</f>
        <v>21</v>
      </c>
      <c r="D36" s="1">
        <v>9</v>
      </c>
      <c r="E36">
        <v>12</v>
      </c>
      <c r="F36">
        <f>SUM(C33:C36)</f>
        <v>102</v>
      </c>
      <c r="G36">
        <f>SUM(C25:C36)</f>
        <v>160</v>
      </c>
    </row>
    <row r="37" spans="1:7" x14ac:dyDescent="0.25">
      <c r="A37" s="4">
        <v>41597</v>
      </c>
      <c r="B37" s="3">
        <v>0.26041666666666669</v>
      </c>
      <c r="C37" s="2">
        <f>SUM(D37:E37)</f>
        <v>38</v>
      </c>
      <c r="D37" s="1">
        <v>12</v>
      </c>
      <c r="E37">
        <v>26</v>
      </c>
      <c r="F37">
        <f>SUM(C34:C37)</f>
        <v>119</v>
      </c>
      <c r="G37">
        <f>SUM(C26:C37)</f>
        <v>196</v>
      </c>
    </row>
    <row r="38" spans="1:7" x14ac:dyDescent="0.25">
      <c r="A38" s="4">
        <v>41597</v>
      </c>
      <c r="B38" s="3">
        <v>0.27083333333333331</v>
      </c>
      <c r="C38" s="2">
        <f>SUM(D38:E38)</f>
        <v>50</v>
      </c>
      <c r="D38" s="1">
        <v>14</v>
      </c>
      <c r="E38">
        <v>36</v>
      </c>
      <c r="F38">
        <f>SUM(C35:C38)</f>
        <v>141</v>
      </c>
      <c r="G38">
        <f>SUM(C27:C38)</f>
        <v>239</v>
      </c>
    </row>
    <row r="39" spans="1:7" x14ac:dyDescent="0.25">
      <c r="A39" s="4">
        <v>41597</v>
      </c>
      <c r="B39" s="3">
        <v>0.28125</v>
      </c>
      <c r="C39" s="2">
        <f>SUM(D39:E39)</f>
        <v>80</v>
      </c>
      <c r="D39" s="1">
        <v>31</v>
      </c>
      <c r="E39">
        <v>49</v>
      </c>
      <c r="F39">
        <f>SUM(C36:C39)</f>
        <v>189</v>
      </c>
      <c r="G39">
        <f>SUM(C28:C39)</f>
        <v>312</v>
      </c>
    </row>
    <row r="40" spans="1:7" x14ac:dyDescent="0.25">
      <c r="A40" s="4">
        <v>41597</v>
      </c>
      <c r="B40" s="3">
        <v>0.29166666666666669</v>
      </c>
      <c r="C40" s="2">
        <f>SUM(D40:E40)</f>
        <v>84</v>
      </c>
      <c r="D40" s="1">
        <v>22</v>
      </c>
      <c r="E40">
        <v>62</v>
      </c>
      <c r="F40">
        <f>SUM(C37:C40)</f>
        <v>252</v>
      </c>
      <c r="G40">
        <f>SUM(C29:C40)</f>
        <v>392</v>
      </c>
    </row>
    <row r="41" spans="1:7" x14ac:dyDescent="0.25">
      <c r="A41" s="4">
        <v>41597</v>
      </c>
      <c r="B41" s="3">
        <v>0.30208333333333331</v>
      </c>
      <c r="C41" s="2">
        <f>SUM(D41:E41)</f>
        <v>111</v>
      </c>
      <c r="D41" s="1">
        <v>41</v>
      </c>
      <c r="E41">
        <v>70</v>
      </c>
      <c r="F41">
        <f>SUM(C38:C41)</f>
        <v>325</v>
      </c>
      <c r="G41">
        <f>SUM(C30:C41)</f>
        <v>495</v>
      </c>
    </row>
    <row r="42" spans="1:7" x14ac:dyDescent="0.25">
      <c r="A42" s="4">
        <v>41597</v>
      </c>
      <c r="B42" s="3">
        <v>0.3125</v>
      </c>
      <c r="C42" s="2">
        <f>SUM(D42:E42)</f>
        <v>128</v>
      </c>
      <c r="D42" s="1">
        <v>36</v>
      </c>
      <c r="E42">
        <v>92</v>
      </c>
      <c r="F42">
        <f>SUM(C39:C42)</f>
        <v>403</v>
      </c>
      <c r="G42">
        <f>SUM(C31:C42)</f>
        <v>614</v>
      </c>
    </row>
    <row r="43" spans="1:7" x14ac:dyDescent="0.25">
      <c r="A43" s="4">
        <v>41597</v>
      </c>
      <c r="B43" s="3">
        <v>0.32291666666666669</v>
      </c>
      <c r="C43" s="2">
        <f>SUM(D43:E43)</f>
        <v>176</v>
      </c>
      <c r="D43" s="1">
        <v>48</v>
      </c>
      <c r="E43">
        <v>128</v>
      </c>
      <c r="F43">
        <f>SUM(C40:C43)</f>
        <v>499</v>
      </c>
      <c r="G43">
        <f>SUM(C32:C43)</f>
        <v>782</v>
      </c>
    </row>
    <row r="44" spans="1:7" x14ac:dyDescent="0.25">
      <c r="A44" s="4">
        <v>41597</v>
      </c>
      <c r="B44" s="3">
        <v>0.33333333333333331</v>
      </c>
      <c r="C44" s="2">
        <f>SUM(D44:E44)</f>
        <v>132</v>
      </c>
      <c r="D44" s="1">
        <v>50</v>
      </c>
      <c r="E44">
        <v>82</v>
      </c>
      <c r="F44">
        <f>SUM(C41:C44)</f>
        <v>547</v>
      </c>
      <c r="G44">
        <f>SUM(C33:C44)</f>
        <v>901</v>
      </c>
    </row>
    <row r="45" spans="1:7" x14ac:dyDescent="0.25">
      <c r="A45" s="4">
        <v>41597</v>
      </c>
      <c r="B45" s="3">
        <v>0.34375</v>
      </c>
      <c r="C45" s="2">
        <f>SUM(D45:E45)</f>
        <v>94</v>
      </c>
      <c r="D45" s="1">
        <v>44</v>
      </c>
      <c r="E45">
        <v>50</v>
      </c>
      <c r="F45">
        <f>SUM(C42:C45)</f>
        <v>530</v>
      </c>
      <c r="G45">
        <f>SUM(C34:C45)</f>
        <v>974</v>
      </c>
    </row>
    <row r="46" spans="1:7" x14ac:dyDescent="0.25">
      <c r="A46" s="4">
        <v>41597</v>
      </c>
      <c r="B46" s="3">
        <v>0.35416666666666669</v>
      </c>
      <c r="C46" s="2">
        <f>SUM(D46:E46)</f>
        <v>106</v>
      </c>
      <c r="D46" s="1">
        <v>49</v>
      </c>
      <c r="E46">
        <v>57</v>
      </c>
      <c r="F46">
        <f>SUM(C43:C46)</f>
        <v>508</v>
      </c>
      <c r="G46">
        <f>SUM(C35:C46)</f>
        <v>1052</v>
      </c>
    </row>
    <row r="47" spans="1:7" x14ac:dyDescent="0.25">
      <c r="A47" s="4">
        <v>41597</v>
      </c>
      <c r="B47" s="3">
        <v>0.36458333333333331</v>
      </c>
      <c r="C47" s="2">
        <f>SUM(D47:E47)</f>
        <v>142</v>
      </c>
      <c r="D47" s="1">
        <v>60</v>
      </c>
      <c r="E47">
        <v>82</v>
      </c>
      <c r="F47">
        <f>SUM(C44:C47)</f>
        <v>474</v>
      </c>
      <c r="G47">
        <f>SUM(C36:C47)</f>
        <v>1162</v>
      </c>
    </row>
    <row r="48" spans="1:7" x14ac:dyDescent="0.25">
      <c r="A48" s="4">
        <v>41597</v>
      </c>
      <c r="B48" s="3">
        <v>0.375</v>
      </c>
      <c r="C48" s="2">
        <f>SUM(D48:E48)</f>
        <v>116</v>
      </c>
      <c r="D48" s="1">
        <v>54</v>
      </c>
      <c r="E48">
        <v>62</v>
      </c>
      <c r="F48">
        <f>SUM(C45:C48)</f>
        <v>458</v>
      </c>
      <c r="G48">
        <f>SUM(C37:C48)</f>
        <v>1257</v>
      </c>
    </row>
    <row r="49" spans="1:7" x14ac:dyDescent="0.25">
      <c r="A49" s="4">
        <v>41597</v>
      </c>
      <c r="B49" s="3">
        <v>0.38541666666666669</v>
      </c>
      <c r="C49" s="2">
        <f>SUM(D49:E49)</f>
        <v>112</v>
      </c>
      <c r="D49" s="1">
        <v>52</v>
      </c>
      <c r="E49">
        <v>60</v>
      </c>
      <c r="F49">
        <f>SUM(C46:C49)</f>
        <v>476</v>
      </c>
      <c r="G49">
        <f>SUM(C38:C49)</f>
        <v>1331</v>
      </c>
    </row>
    <row r="50" spans="1:7" x14ac:dyDescent="0.25">
      <c r="A50" s="4">
        <v>41597</v>
      </c>
      <c r="B50" s="3">
        <v>0.39583333333333331</v>
      </c>
      <c r="C50" s="2">
        <f>SUM(D50:E50)</f>
        <v>107</v>
      </c>
      <c r="D50" s="1">
        <v>51</v>
      </c>
      <c r="E50">
        <v>56</v>
      </c>
      <c r="F50">
        <f>SUM(C47:C50)</f>
        <v>477</v>
      </c>
      <c r="G50">
        <f>SUM(C39:C50)</f>
        <v>1388</v>
      </c>
    </row>
    <row r="51" spans="1:7" x14ac:dyDescent="0.25">
      <c r="A51" s="4">
        <v>41597</v>
      </c>
      <c r="B51" s="3">
        <v>0.40625</v>
      </c>
      <c r="C51" s="2">
        <f>SUM(D51:E51)</f>
        <v>97</v>
      </c>
      <c r="D51" s="1">
        <v>48</v>
      </c>
      <c r="E51">
        <v>49</v>
      </c>
      <c r="F51">
        <f>SUM(C48:C51)</f>
        <v>432</v>
      </c>
      <c r="G51">
        <f>SUM(C40:C51)</f>
        <v>1405</v>
      </c>
    </row>
    <row r="52" spans="1:7" x14ac:dyDescent="0.25">
      <c r="A52" s="4">
        <v>41597</v>
      </c>
      <c r="B52" s="3">
        <v>0.41666666666666669</v>
      </c>
      <c r="C52" s="2">
        <f>SUM(D52:E52)</f>
        <v>99</v>
      </c>
      <c r="D52" s="1">
        <v>51</v>
      </c>
      <c r="E52">
        <v>48</v>
      </c>
      <c r="F52">
        <f>SUM(C49:C52)</f>
        <v>415</v>
      </c>
      <c r="G52">
        <f>SUM(C41:C52)</f>
        <v>1420</v>
      </c>
    </row>
    <row r="53" spans="1:7" x14ac:dyDescent="0.25">
      <c r="A53" s="4">
        <v>41597</v>
      </c>
      <c r="B53" s="3">
        <v>0.42708333333333331</v>
      </c>
      <c r="C53" s="2">
        <f>SUM(D53:E53)</f>
        <v>97</v>
      </c>
      <c r="D53" s="1">
        <v>56</v>
      </c>
      <c r="E53">
        <v>41</v>
      </c>
      <c r="F53">
        <f>SUM(C50:C53)</f>
        <v>400</v>
      </c>
      <c r="G53">
        <f>SUM(C42:C53)</f>
        <v>1406</v>
      </c>
    </row>
    <row r="54" spans="1:7" x14ac:dyDescent="0.25">
      <c r="A54" s="4">
        <v>41597</v>
      </c>
      <c r="B54" s="3">
        <v>0.4375</v>
      </c>
      <c r="C54" s="2">
        <f>SUM(D54:E54)</f>
        <v>102</v>
      </c>
      <c r="D54" s="1">
        <v>54</v>
      </c>
      <c r="E54">
        <v>48</v>
      </c>
      <c r="F54">
        <f>SUM(C51:C54)</f>
        <v>395</v>
      </c>
      <c r="G54">
        <f>SUM(C43:C54)</f>
        <v>1380</v>
      </c>
    </row>
    <row r="55" spans="1:7" x14ac:dyDescent="0.25">
      <c r="A55" s="4">
        <v>41597</v>
      </c>
      <c r="B55" s="3">
        <v>0.44791666666666669</v>
      </c>
      <c r="C55" s="2">
        <f>SUM(D55:E55)</f>
        <v>116</v>
      </c>
      <c r="D55" s="1">
        <v>62</v>
      </c>
      <c r="E55">
        <v>54</v>
      </c>
      <c r="F55">
        <f>SUM(C52:C55)</f>
        <v>414</v>
      </c>
      <c r="G55">
        <f>SUM(C44:C55)</f>
        <v>1320</v>
      </c>
    </row>
    <row r="56" spans="1:7" x14ac:dyDescent="0.25">
      <c r="A56" s="4">
        <v>41597</v>
      </c>
      <c r="B56" s="3">
        <v>0.45833333333333331</v>
      </c>
      <c r="C56" s="2">
        <f>SUM(D56:E56)</f>
        <v>135</v>
      </c>
      <c r="D56" s="1">
        <v>73</v>
      </c>
      <c r="E56">
        <v>62</v>
      </c>
      <c r="F56">
        <f>SUM(C53:C56)</f>
        <v>450</v>
      </c>
      <c r="G56">
        <f>SUM(C45:C56)</f>
        <v>1323</v>
      </c>
    </row>
    <row r="57" spans="1:7" x14ac:dyDescent="0.25">
      <c r="A57" s="4">
        <v>41597</v>
      </c>
      <c r="B57" s="3">
        <v>0.46875</v>
      </c>
      <c r="C57" s="2">
        <f>SUM(D57:E57)</f>
        <v>123</v>
      </c>
      <c r="D57" s="1">
        <v>64</v>
      </c>
      <c r="E57">
        <v>59</v>
      </c>
      <c r="F57">
        <f>SUM(C54:C57)</f>
        <v>476</v>
      </c>
      <c r="G57">
        <f>SUM(C46:C57)</f>
        <v>1352</v>
      </c>
    </row>
    <row r="58" spans="1:7" x14ac:dyDescent="0.25">
      <c r="A58" s="4">
        <v>41597</v>
      </c>
      <c r="B58" s="3">
        <v>0.47916666666666669</v>
      </c>
      <c r="C58" s="2">
        <f>SUM(D58:E58)</f>
        <v>127</v>
      </c>
      <c r="D58" s="1">
        <v>64</v>
      </c>
      <c r="E58">
        <v>63</v>
      </c>
      <c r="F58">
        <f>SUM(C55:C58)</f>
        <v>501</v>
      </c>
      <c r="G58">
        <f>SUM(C47:C58)</f>
        <v>1373</v>
      </c>
    </row>
    <row r="59" spans="1:7" x14ac:dyDescent="0.25">
      <c r="A59" s="4">
        <v>41597</v>
      </c>
      <c r="B59" s="3">
        <v>0.48958333333333331</v>
      </c>
      <c r="C59" s="2">
        <f>SUM(D59:E59)</f>
        <v>157</v>
      </c>
      <c r="D59" s="1">
        <v>93</v>
      </c>
      <c r="E59">
        <v>64</v>
      </c>
      <c r="F59">
        <f>SUM(C56:C59)</f>
        <v>542</v>
      </c>
      <c r="G59">
        <f>SUM(C48:C59)</f>
        <v>1388</v>
      </c>
    </row>
    <row r="60" spans="1:7" x14ac:dyDescent="0.25">
      <c r="A60" s="4">
        <v>41597</v>
      </c>
      <c r="B60" s="3">
        <v>0.5</v>
      </c>
      <c r="C60" s="2">
        <f>SUM(D60:E60)</f>
        <v>124</v>
      </c>
      <c r="D60" s="1">
        <v>74</v>
      </c>
      <c r="E60">
        <v>50</v>
      </c>
      <c r="F60">
        <f>SUM(C57:C60)</f>
        <v>531</v>
      </c>
      <c r="G60">
        <f>SUM(C49:C60)</f>
        <v>1396</v>
      </c>
    </row>
    <row r="61" spans="1:7" x14ac:dyDescent="0.25">
      <c r="A61" s="4">
        <v>41597</v>
      </c>
      <c r="B61" s="3">
        <v>0.51041666666666663</v>
      </c>
      <c r="C61" s="2">
        <f>SUM(D61:E61)</f>
        <v>148</v>
      </c>
      <c r="D61" s="1">
        <v>86</v>
      </c>
      <c r="E61">
        <v>62</v>
      </c>
      <c r="F61">
        <f>SUM(C58:C61)</f>
        <v>556</v>
      </c>
      <c r="G61">
        <f>SUM(C50:C61)</f>
        <v>1432</v>
      </c>
    </row>
    <row r="62" spans="1:7" x14ac:dyDescent="0.25">
      <c r="A62" s="4">
        <v>41597</v>
      </c>
      <c r="B62" s="3">
        <v>0.52083333333333337</v>
      </c>
      <c r="C62" s="2">
        <f>SUM(D62:E62)</f>
        <v>134</v>
      </c>
      <c r="D62" s="1">
        <v>70</v>
      </c>
      <c r="E62">
        <v>64</v>
      </c>
      <c r="F62">
        <f>SUM(C59:C62)</f>
        <v>563</v>
      </c>
      <c r="G62">
        <f>SUM(C51:C62)</f>
        <v>1459</v>
      </c>
    </row>
    <row r="63" spans="1:7" x14ac:dyDescent="0.25">
      <c r="A63" s="4">
        <v>41597</v>
      </c>
      <c r="B63" s="3">
        <v>0.53125</v>
      </c>
      <c r="C63" s="2">
        <f>SUM(D63:E63)</f>
        <v>168</v>
      </c>
      <c r="D63" s="1">
        <v>104</v>
      </c>
      <c r="E63">
        <v>64</v>
      </c>
      <c r="F63">
        <f>SUM(C60:C63)</f>
        <v>574</v>
      </c>
      <c r="G63">
        <f>SUM(C52:C63)</f>
        <v>1530</v>
      </c>
    </row>
    <row r="64" spans="1:7" x14ac:dyDescent="0.25">
      <c r="A64" s="4">
        <v>41597</v>
      </c>
      <c r="B64" s="3">
        <v>0.54166666666666663</v>
      </c>
      <c r="C64" s="2">
        <f>SUM(D64:E64)</f>
        <v>155</v>
      </c>
      <c r="D64" s="1">
        <v>95</v>
      </c>
      <c r="E64">
        <v>60</v>
      </c>
      <c r="F64">
        <f>SUM(C61:C64)</f>
        <v>605</v>
      </c>
      <c r="G64">
        <f>SUM(C53:C64)</f>
        <v>1586</v>
      </c>
    </row>
    <row r="65" spans="1:7" x14ac:dyDescent="0.25">
      <c r="A65" s="4">
        <v>41597</v>
      </c>
      <c r="B65" s="3">
        <v>0.55208333333333337</v>
      </c>
      <c r="C65" s="2">
        <f>SUM(D65:E65)</f>
        <v>129</v>
      </c>
      <c r="D65" s="1">
        <v>75</v>
      </c>
      <c r="E65">
        <v>54</v>
      </c>
      <c r="F65">
        <f>SUM(C62:C65)</f>
        <v>586</v>
      </c>
      <c r="G65">
        <f>SUM(C54:C65)</f>
        <v>1618</v>
      </c>
    </row>
    <row r="66" spans="1:7" x14ac:dyDescent="0.25">
      <c r="A66" s="4">
        <v>41597</v>
      </c>
      <c r="B66" s="3">
        <v>0.5625</v>
      </c>
      <c r="C66" s="2">
        <f>SUM(D66:E66)</f>
        <v>144</v>
      </c>
      <c r="D66" s="1">
        <v>83</v>
      </c>
      <c r="E66">
        <v>61</v>
      </c>
      <c r="F66">
        <f>SUM(C63:C66)</f>
        <v>596</v>
      </c>
      <c r="G66">
        <f>SUM(C55:C66)</f>
        <v>1660</v>
      </c>
    </row>
    <row r="67" spans="1:7" x14ac:dyDescent="0.25">
      <c r="A67" s="4">
        <v>41597</v>
      </c>
      <c r="B67" s="3">
        <v>0.57291666666666663</v>
      </c>
      <c r="C67" s="2">
        <f>SUM(D67:E67)</f>
        <v>134</v>
      </c>
      <c r="D67" s="1">
        <v>78</v>
      </c>
      <c r="E67">
        <v>56</v>
      </c>
      <c r="F67">
        <f>SUM(C64:C67)</f>
        <v>562</v>
      </c>
      <c r="G67">
        <f>SUM(C56:C67)</f>
        <v>1678</v>
      </c>
    </row>
    <row r="68" spans="1:7" x14ac:dyDescent="0.25">
      <c r="A68" s="4">
        <v>41597</v>
      </c>
      <c r="B68" s="3">
        <v>0.58333333333333337</v>
      </c>
      <c r="C68" s="2">
        <f>SUM(D68:E68)</f>
        <v>150</v>
      </c>
      <c r="D68" s="1">
        <v>83</v>
      </c>
      <c r="E68">
        <v>67</v>
      </c>
      <c r="F68">
        <f>SUM(C65:C68)</f>
        <v>557</v>
      </c>
      <c r="G68">
        <f>SUM(C57:C68)</f>
        <v>1693</v>
      </c>
    </row>
    <row r="69" spans="1:7" x14ac:dyDescent="0.25">
      <c r="A69" s="4">
        <v>41597</v>
      </c>
      <c r="B69" s="3">
        <v>0.59375</v>
      </c>
      <c r="C69" s="2">
        <f>SUM(D69:E69)</f>
        <v>179</v>
      </c>
      <c r="D69" s="1">
        <v>114</v>
      </c>
      <c r="E69">
        <v>65</v>
      </c>
      <c r="F69">
        <f>SUM(C66:C69)</f>
        <v>607</v>
      </c>
      <c r="G69">
        <f>SUM(C58:C69)</f>
        <v>1749</v>
      </c>
    </row>
    <row r="70" spans="1:7" x14ac:dyDescent="0.25">
      <c r="A70" s="4">
        <v>41597</v>
      </c>
      <c r="B70" s="3">
        <v>0.60416666666666663</v>
      </c>
      <c r="C70" s="2">
        <f>SUM(D70:E70)</f>
        <v>198</v>
      </c>
      <c r="D70" s="1">
        <v>114</v>
      </c>
      <c r="E70">
        <v>84</v>
      </c>
      <c r="F70">
        <f>SUM(C67:C70)</f>
        <v>661</v>
      </c>
      <c r="G70">
        <f>SUM(C59:C70)</f>
        <v>1820</v>
      </c>
    </row>
    <row r="71" spans="1:7" x14ac:dyDescent="0.25">
      <c r="A71" s="4">
        <v>41597</v>
      </c>
      <c r="B71" s="3">
        <v>0.61458333333333337</v>
      </c>
      <c r="C71" s="2">
        <f>SUM(D71:E71)</f>
        <v>190</v>
      </c>
      <c r="D71" s="1">
        <v>120</v>
      </c>
      <c r="E71">
        <v>70</v>
      </c>
      <c r="F71">
        <f>SUM(C68:C71)</f>
        <v>717</v>
      </c>
      <c r="G71">
        <f>SUM(C60:C71)</f>
        <v>1853</v>
      </c>
    </row>
    <row r="72" spans="1:7" x14ac:dyDescent="0.25">
      <c r="A72" s="4">
        <v>41597</v>
      </c>
      <c r="B72" s="3">
        <v>0.625</v>
      </c>
      <c r="C72" s="2">
        <f>SUM(D72:E72)</f>
        <v>184</v>
      </c>
      <c r="D72" s="1">
        <v>114</v>
      </c>
      <c r="E72">
        <v>70</v>
      </c>
      <c r="F72">
        <f>SUM(C69:C72)</f>
        <v>751</v>
      </c>
      <c r="G72">
        <f>SUM(C61:C72)</f>
        <v>1913</v>
      </c>
    </row>
    <row r="73" spans="1:7" x14ac:dyDescent="0.25">
      <c r="A73" s="4">
        <v>41597</v>
      </c>
      <c r="B73" s="3">
        <v>0.63541666666666663</v>
      </c>
      <c r="C73" s="2">
        <f>SUM(D73:E73)</f>
        <v>187</v>
      </c>
      <c r="D73" s="1">
        <v>115</v>
      </c>
      <c r="E73">
        <v>72</v>
      </c>
      <c r="F73">
        <f>SUM(C70:C73)</f>
        <v>759</v>
      </c>
      <c r="G73">
        <f>SUM(C62:C73)</f>
        <v>1952</v>
      </c>
    </row>
    <row r="74" spans="1:7" x14ac:dyDescent="0.25">
      <c r="A74" s="4">
        <v>41597</v>
      </c>
      <c r="B74" s="3">
        <v>0.64583333333333337</v>
      </c>
      <c r="C74" s="2">
        <f>SUM(D74:E74)</f>
        <v>200</v>
      </c>
      <c r="D74" s="1">
        <v>110</v>
      </c>
      <c r="E74">
        <v>90</v>
      </c>
      <c r="F74">
        <f>SUM(C71:C74)</f>
        <v>761</v>
      </c>
      <c r="G74">
        <f>SUM(C63:C74)</f>
        <v>2018</v>
      </c>
    </row>
    <row r="75" spans="1:7" x14ac:dyDescent="0.25">
      <c r="A75" s="4">
        <v>41597</v>
      </c>
      <c r="B75" s="3">
        <v>0.65625</v>
      </c>
      <c r="C75" s="2">
        <f>SUM(D75:E75)</f>
        <v>215</v>
      </c>
      <c r="D75" s="1">
        <v>128</v>
      </c>
      <c r="E75">
        <v>87</v>
      </c>
      <c r="F75">
        <f>SUM(C72:C75)</f>
        <v>786</v>
      </c>
      <c r="G75">
        <f>SUM(C64:C75)</f>
        <v>2065</v>
      </c>
    </row>
    <row r="76" spans="1:7" x14ac:dyDescent="0.25">
      <c r="A76" s="4">
        <v>41597</v>
      </c>
      <c r="B76" s="3">
        <v>0.66666666666666663</v>
      </c>
      <c r="C76" s="2">
        <f>SUM(D76:E76)</f>
        <v>219</v>
      </c>
      <c r="D76" s="1">
        <v>144</v>
      </c>
      <c r="E76">
        <v>75</v>
      </c>
      <c r="F76">
        <f>SUM(C73:C76)</f>
        <v>821</v>
      </c>
      <c r="G76">
        <f>SUM(C65:C76)</f>
        <v>2129</v>
      </c>
    </row>
    <row r="77" spans="1:7" x14ac:dyDescent="0.25">
      <c r="A77" s="4">
        <v>41597</v>
      </c>
      <c r="B77" s="3">
        <v>0.67708333333333337</v>
      </c>
      <c r="C77" s="2">
        <f>SUM(D77:E77)</f>
        <v>171</v>
      </c>
      <c r="D77" s="1">
        <v>95</v>
      </c>
      <c r="E77">
        <v>76</v>
      </c>
      <c r="F77">
        <f>SUM(C74:C77)</f>
        <v>805</v>
      </c>
      <c r="G77">
        <f>SUM(C66:C77)</f>
        <v>2171</v>
      </c>
    </row>
    <row r="78" spans="1:7" x14ac:dyDescent="0.25">
      <c r="A78" s="4">
        <v>41597</v>
      </c>
      <c r="B78" s="3">
        <v>0.6875</v>
      </c>
      <c r="C78" s="2">
        <f>SUM(D78:E78)</f>
        <v>189</v>
      </c>
      <c r="D78" s="1">
        <v>121</v>
      </c>
      <c r="E78">
        <v>68</v>
      </c>
      <c r="F78">
        <f>SUM(C75:C78)</f>
        <v>794</v>
      </c>
      <c r="G78">
        <f>SUM(C67:C78)</f>
        <v>2216</v>
      </c>
    </row>
    <row r="79" spans="1:7" x14ac:dyDescent="0.25">
      <c r="A79" s="4">
        <v>41597</v>
      </c>
      <c r="B79" s="3">
        <v>0.69791666666666663</v>
      </c>
      <c r="C79" s="2">
        <f>SUM(D79:E79)</f>
        <v>186</v>
      </c>
      <c r="D79" s="1">
        <v>120</v>
      </c>
      <c r="E79">
        <v>66</v>
      </c>
      <c r="F79">
        <f>SUM(C76:C79)</f>
        <v>765</v>
      </c>
      <c r="G79">
        <f>SUM(C68:C79)</f>
        <v>2268</v>
      </c>
    </row>
    <row r="80" spans="1:7" x14ac:dyDescent="0.25">
      <c r="A80" s="4">
        <v>41597</v>
      </c>
      <c r="B80" s="3">
        <v>0.70833333333333337</v>
      </c>
      <c r="C80" s="2">
        <f>SUM(D80:E80)</f>
        <v>199</v>
      </c>
      <c r="D80" s="1">
        <v>128</v>
      </c>
      <c r="E80">
        <v>71</v>
      </c>
      <c r="F80">
        <f>SUM(C77:C80)</f>
        <v>745</v>
      </c>
      <c r="G80">
        <f>SUM(C69:C80)</f>
        <v>2317</v>
      </c>
    </row>
    <row r="81" spans="1:7" x14ac:dyDescent="0.25">
      <c r="A81" s="4">
        <v>41597</v>
      </c>
      <c r="B81" s="3">
        <v>0.71875</v>
      </c>
      <c r="C81" s="2">
        <f>SUM(D81:E81)</f>
        <v>199</v>
      </c>
      <c r="D81" s="1">
        <v>136</v>
      </c>
      <c r="E81">
        <v>63</v>
      </c>
      <c r="F81">
        <f>SUM(C78:C81)</f>
        <v>773</v>
      </c>
      <c r="G81">
        <f>SUM(C70:C81)</f>
        <v>2337</v>
      </c>
    </row>
    <row r="82" spans="1:7" x14ac:dyDescent="0.25">
      <c r="A82" s="4">
        <v>41597</v>
      </c>
      <c r="B82" s="3">
        <v>0.72916666666666663</v>
      </c>
      <c r="C82" s="2">
        <f>SUM(D82:E82)</f>
        <v>196</v>
      </c>
      <c r="D82" s="1">
        <v>120</v>
      </c>
      <c r="E82">
        <v>76</v>
      </c>
      <c r="F82">
        <f>SUM(C79:C82)</f>
        <v>780</v>
      </c>
      <c r="G82">
        <f>SUM(C71:C82)</f>
        <v>2335</v>
      </c>
    </row>
    <row r="83" spans="1:7" x14ac:dyDescent="0.25">
      <c r="A83" s="4">
        <v>41597</v>
      </c>
      <c r="B83" s="3">
        <v>0.73958333333333337</v>
      </c>
      <c r="C83" s="2">
        <f>SUM(D83:E83)</f>
        <v>160</v>
      </c>
      <c r="D83" s="1">
        <v>108</v>
      </c>
      <c r="E83">
        <v>52</v>
      </c>
      <c r="F83">
        <f>SUM(C80:C83)</f>
        <v>754</v>
      </c>
      <c r="G83">
        <f>SUM(C72:C83)</f>
        <v>2305</v>
      </c>
    </row>
    <row r="84" spans="1:7" x14ac:dyDescent="0.25">
      <c r="A84" s="4">
        <v>41597</v>
      </c>
      <c r="B84" s="3">
        <v>0.75</v>
      </c>
      <c r="C84" s="2">
        <f>SUM(D84:E84)</f>
        <v>135</v>
      </c>
      <c r="D84" s="1">
        <v>92</v>
      </c>
      <c r="E84">
        <v>43</v>
      </c>
      <c r="F84">
        <f>SUM(C81:C84)</f>
        <v>690</v>
      </c>
      <c r="G84">
        <f>SUM(C73:C84)</f>
        <v>2256</v>
      </c>
    </row>
    <row r="85" spans="1:7" x14ac:dyDescent="0.25">
      <c r="A85" s="4">
        <v>41597</v>
      </c>
      <c r="B85" s="3">
        <v>0.76041666666666663</v>
      </c>
      <c r="C85" s="2">
        <f>SUM(D85:E85)</f>
        <v>132</v>
      </c>
      <c r="D85" s="1">
        <v>94</v>
      </c>
      <c r="E85">
        <v>38</v>
      </c>
      <c r="F85">
        <f>SUM(C82:C85)</f>
        <v>623</v>
      </c>
      <c r="G85">
        <f>SUM(C74:C85)</f>
        <v>2201</v>
      </c>
    </row>
    <row r="86" spans="1:7" x14ac:dyDescent="0.25">
      <c r="A86" s="4">
        <v>41597</v>
      </c>
      <c r="B86" s="3">
        <v>0.77083333333333337</v>
      </c>
      <c r="C86" s="2">
        <f>SUM(D86:E86)</f>
        <v>124</v>
      </c>
      <c r="D86" s="1">
        <v>86</v>
      </c>
      <c r="E86">
        <v>38</v>
      </c>
      <c r="F86">
        <f>SUM(C83:C86)</f>
        <v>551</v>
      </c>
      <c r="G86">
        <f>SUM(C75:C86)</f>
        <v>2125</v>
      </c>
    </row>
    <row r="87" spans="1:7" x14ac:dyDescent="0.25">
      <c r="A87" s="4">
        <v>41597</v>
      </c>
      <c r="B87" s="3">
        <v>0.78125</v>
      </c>
      <c r="C87" s="2">
        <f>SUM(D87:E87)</f>
        <v>118</v>
      </c>
      <c r="D87" s="1">
        <v>78</v>
      </c>
      <c r="E87">
        <v>40</v>
      </c>
      <c r="F87">
        <f>SUM(C84:C87)</f>
        <v>509</v>
      </c>
      <c r="G87">
        <f>SUM(C76:C87)</f>
        <v>2028</v>
      </c>
    </row>
    <row r="88" spans="1:7" x14ac:dyDescent="0.25">
      <c r="A88" s="4">
        <v>41597</v>
      </c>
      <c r="B88" s="3">
        <v>0.79166666666666663</v>
      </c>
      <c r="C88" s="2">
        <f>SUM(D88:E88)</f>
        <v>90</v>
      </c>
      <c r="D88" s="1">
        <v>58</v>
      </c>
      <c r="E88">
        <v>32</v>
      </c>
      <c r="F88">
        <f>SUM(C85:C88)</f>
        <v>464</v>
      </c>
      <c r="G88">
        <f>SUM(C77:C88)</f>
        <v>1899</v>
      </c>
    </row>
    <row r="89" spans="1:7" x14ac:dyDescent="0.25">
      <c r="A89" s="4">
        <v>41597</v>
      </c>
      <c r="B89" s="3">
        <v>0.80208333333333337</v>
      </c>
      <c r="C89" s="2">
        <f>SUM(D89:E89)</f>
        <v>93</v>
      </c>
      <c r="D89" s="1">
        <v>54</v>
      </c>
      <c r="E89">
        <v>39</v>
      </c>
      <c r="F89">
        <f>SUM(C86:C89)</f>
        <v>425</v>
      </c>
      <c r="G89">
        <f>SUM(C78:C89)</f>
        <v>1821</v>
      </c>
    </row>
    <row r="90" spans="1:7" x14ac:dyDescent="0.25">
      <c r="A90" s="4">
        <v>41597</v>
      </c>
      <c r="B90" s="3">
        <v>0.8125</v>
      </c>
      <c r="C90" s="2">
        <f>SUM(D90:E90)</f>
        <v>83</v>
      </c>
      <c r="D90" s="1">
        <v>54</v>
      </c>
      <c r="E90">
        <v>29</v>
      </c>
      <c r="F90">
        <f>SUM(C87:C90)</f>
        <v>384</v>
      </c>
      <c r="G90">
        <f>SUM(C79:C90)</f>
        <v>1715</v>
      </c>
    </row>
    <row r="91" spans="1:7" x14ac:dyDescent="0.25">
      <c r="A91" s="4">
        <v>41597</v>
      </c>
      <c r="B91" s="3">
        <v>0.82291666666666663</v>
      </c>
      <c r="C91" s="2">
        <f>SUM(D91:E91)</f>
        <v>71</v>
      </c>
      <c r="D91" s="1">
        <v>49</v>
      </c>
      <c r="E91">
        <v>22</v>
      </c>
      <c r="F91">
        <f>SUM(C88:C91)</f>
        <v>337</v>
      </c>
      <c r="G91">
        <f>SUM(C80:C91)</f>
        <v>1600</v>
      </c>
    </row>
    <row r="92" spans="1:7" x14ac:dyDescent="0.25">
      <c r="A92" s="4">
        <v>41597</v>
      </c>
      <c r="B92" s="3">
        <v>0.83333333333333337</v>
      </c>
      <c r="C92" s="2">
        <f>SUM(D92:E92)</f>
        <v>58</v>
      </c>
      <c r="D92" s="1">
        <v>38</v>
      </c>
      <c r="E92">
        <v>20</v>
      </c>
      <c r="F92">
        <f>SUM(C89:C92)</f>
        <v>305</v>
      </c>
      <c r="G92">
        <f>SUM(C81:C92)</f>
        <v>1459</v>
      </c>
    </row>
    <row r="93" spans="1:7" x14ac:dyDescent="0.25">
      <c r="A93" s="4">
        <v>41597</v>
      </c>
      <c r="B93" s="3">
        <v>0.84375</v>
      </c>
      <c r="C93" s="2">
        <f>SUM(D93:E93)</f>
        <v>66</v>
      </c>
      <c r="D93" s="1">
        <v>42</v>
      </c>
      <c r="E93">
        <v>24</v>
      </c>
      <c r="F93">
        <f>SUM(C90:C93)</f>
        <v>278</v>
      </c>
      <c r="G93">
        <f>SUM(C82:C93)</f>
        <v>1326</v>
      </c>
    </row>
    <row r="94" spans="1:7" x14ac:dyDescent="0.25">
      <c r="A94" s="4">
        <v>41597</v>
      </c>
      <c r="B94" s="3">
        <v>0.85416666666666663</v>
      </c>
      <c r="C94" s="2">
        <f>SUM(D94:E94)</f>
        <v>51</v>
      </c>
      <c r="D94" s="1">
        <v>32</v>
      </c>
      <c r="E94">
        <v>19</v>
      </c>
      <c r="F94">
        <f>SUM(C91:C94)</f>
        <v>246</v>
      </c>
      <c r="G94">
        <f>SUM(C83:C94)</f>
        <v>1181</v>
      </c>
    </row>
    <row r="95" spans="1:7" x14ac:dyDescent="0.25">
      <c r="A95" s="4">
        <v>41597</v>
      </c>
      <c r="B95" s="3">
        <v>0.86458333333333337</v>
      </c>
      <c r="C95" s="2">
        <f>SUM(D95:E95)</f>
        <v>55</v>
      </c>
      <c r="D95" s="1">
        <v>33</v>
      </c>
      <c r="E95">
        <v>22</v>
      </c>
      <c r="F95">
        <f>SUM(C92:C95)</f>
        <v>230</v>
      </c>
      <c r="G95">
        <f>SUM(C84:C95)</f>
        <v>1076</v>
      </c>
    </row>
    <row r="96" spans="1:7" x14ac:dyDescent="0.25">
      <c r="A96" s="4">
        <v>41597</v>
      </c>
      <c r="B96" s="3">
        <v>0.875</v>
      </c>
      <c r="C96" s="2">
        <f>SUM(D96:E96)</f>
        <v>60</v>
      </c>
      <c r="D96" s="1">
        <v>48</v>
      </c>
      <c r="E96">
        <v>12</v>
      </c>
      <c r="F96">
        <f>SUM(C93:C96)</f>
        <v>232</v>
      </c>
      <c r="G96">
        <f>SUM(C85:C96)</f>
        <v>1001</v>
      </c>
    </row>
    <row r="97" spans="1:7" x14ac:dyDescent="0.25">
      <c r="A97" s="4">
        <v>41597</v>
      </c>
      <c r="B97" s="3">
        <v>0.88541666666666663</v>
      </c>
      <c r="C97" s="2">
        <f>SUM(D97:E97)</f>
        <v>54</v>
      </c>
      <c r="D97" s="1">
        <v>36</v>
      </c>
      <c r="E97">
        <v>18</v>
      </c>
      <c r="F97">
        <f>SUM(C94:C97)</f>
        <v>220</v>
      </c>
      <c r="G97">
        <f>SUM(C86:C97)</f>
        <v>923</v>
      </c>
    </row>
    <row r="98" spans="1:7" x14ac:dyDescent="0.25">
      <c r="A98" s="4">
        <v>41597</v>
      </c>
      <c r="B98" s="3">
        <v>0.89583333333333337</v>
      </c>
      <c r="C98" s="2">
        <f>SUM(D98:E98)</f>
        <v>45</v>
      </c>
      <c r="D98" s="1">
        <v>33</v>
      </c>
      <c r="E98">
        <v>12</v>
      </c>
      <c r="F98">
        <f>SUM(C95:C98)</f>
        <v>214</v>
      </c>
      <c r="G98">
        <f>SUM(C87:C98)</f>
        <v>844</v>
      </c>
    </row>
    <row r="99" spans="1:7" x14ac:dyDescent="0.25">
      <c r="A99" s="4">
        <v>41597</v>
      </c>
      <c r="B99" s="3">
        <v>0.90625</v>
      </c>
      <c r="C99" s="2">
        <f>SUM(D99:E99)</f>
        <v>35</v>
      </c>
      <c r="D99" s="1">
        <v>26</v>
      </c>
      <c r="E99">
        <v>9</v>
      </c>
      <c r="F99">
        <f>SUM(C96:C99)</f>
        <v>194</v>
      </c>
      <c r="G99">
        <f>SUM(C88:C99)</f>
        <v>761</v>
      </c>
    </row>
    <row r="100" spans="1:7" x14ac:dyDescent="0.25">
      <c r="A100" s="4">
        <v>41597</v>
      </c>
      <c r="B100" s="3">
        <v>0.91666666666666663</v>
      </c>
      <c r="C100" s="2">
        <f>SUM(D100:E100)</f>
        <v>23</v>
      </c>
      <c r="D100" s="1">
        <v>16</v>
      </c>
      <c r="E100">
        <v>7</v>
      </c>
      <c r="F100">
        <f>SUM(C97:C100)</f>
        <v>157</v>
      </c>
      <c r="G100">
        <f>SUM(C89:C100)</f>
        <v>694</v>
      </c>
    </row>
    <row r="101" spans="1:7" x14ac:dyDescent="0.25">
      <c r="A101" s="4">
        <v>41597</v>
      </c>
      <c r="B101" s="3">
        <v>0.92708333333333337</v>
      </c>
      <c r="C101" s="2">
        <f>SUM(D101:E101)</f>
        <v>25</v>
      </c>
      <c r="D101" s="1">
        <v>12</v>
      </c>
      <c r="E101">
        <v>13</v>
      </c>
      <c r="F101">
        <f>SUM(C98:C101)</f>
        <v>128</v>
      </c>
      <c r="G101">
        <f>SUM(C90:C101)</f>
        <v>626</v>
      </c>
    </row>
    <row r="102" spans="1:7" x14ac:dyDescent="0.25">
      <c r="A102" s="4">
        <v>41597</v>
      </c>
      <c r="B102" s="3">
        <v>0.9375</v>
      </c>
      <c r="C102" s="2">
        <f>SUM(D102:E102)</f>
        <v>28</v>
      </c>
      <c r="D102" s="1">
        <v>16</v>
      </c>
      <c r="E102">
        <v>12</v>
      </c>
      <c r="F102">
        <f>SUM(C99:C102)</f>
        <v>111</v>
      </c>
      <c r="G102">
        <f>SUM(C91:C102)</f>
        <v>571</v>
      </c>
    </row>
    <row r="103" spans="1:7" x14ac:dyDescent="0.25">
      <c r="A103" s="4">
        <v>41597</v>
      </c>
      <c r="B103" s="3">
        <v>0.94791666666666663</v>
      </c>
      <c r="C103" s="2">
        <f>SUM(D103:E103)</f>
        <v>18</v>
      </c>
      <c r="D103" s="1">
        <v>15</v>
      </c>
      <c r="E103">
        <v>3</v>
      </c>
      <c r="F103">
        <f>SUM(C100:C103)</f>
        <v>94</v>
      </c>
      <c r="G103">
        <f>SUM(C92:C103)</f>
        <v>518</v>
      </c>
    </row>
    <row r="104" spans="1:7" x14ac:dyDescent="0.25">
      <c r="A104" s="4">
        <v>41597</v>
      </c>
      <c r="B104" s="3">
        <v>0.95833333333333337</v>
      </c>
      <c r="C104" s="2">
        <f>SUM(D104:E104)</f>
        <v>20</v>
      </c>
      <c r="D104" s="1">
        <v>11</v>
      </c>
      <c r="E104">
        <v>9</v>
      </c>
      <c r="F104">
        <f>SUM(C101:C104)</f>
        <v>91</v>
      </c>
      <c r="G104">
        <f>SUM(C93:C104)</f>
        <v>480</v>
      </c>
    </row>
    <row r="105" spans="1:7" x14ac:dyDescent="0.25">
      <c r="A105" s="4">
        <v>41597</v>
      </c>
      <c r="B105" s="3">
        <v>0.96875</v>
      </c>
      <c r="C105" s="2">
        <f>SUM(D105:E105)</f>
        <v>13</v>
      </c>
      <c r="D105" s="1">
        <v>7</v>
      </c>
      <c r="E105">
        <v>6</v>
      </c>
      <c r="F105">
        <f>SUM(C102:C105)</f>
        <v>79</v>
      </c>
      <c r="G105">
        <f>SUM(C94:C105)</f>
        <v>427</v>
      </c>
    </row>
    <row r="106" spans="1:7" x14ac:dyDescent="0.25">
      <c r="A106" s="4">
        <v>41597</v>
      </c>
      <c r="B106" s="3">
        <v>0.97916666666666663</v>
      </c>
      <c r="C106" s="2">
        <f>SUM(D106:E106)</f>
        <v>16</v>
      </c>
      <c r="D106" s="1">
        <v>10</v>
      </c>
      <c r="E106">
        <v>6</v>
      </c>
      <c r="F106">
        <f>SUM(C103:C106)</f>
        <v>67</v>
      </c>
      <c r="G106">
        <f>SUM(C95:C106)</f>
        <v>392</v>
      </c>
    </row>
    <row r="107" spans="1:7" x14ac:dyDescent="0.25">
      <c r="A107" s="4">
        <v>41597</v>
      </c>
      <c r="B107" s="3">
        <v>0.98958333333333337</v>
      </c>
      <c r="C107" s="2">
        <f>SUM(D107:E107)</f>
        <v>17</v>
      </c>
      <c r="D107" s="1">
        <v>9</v>
      </c>
      <c r="E107">
        <v>8</v>
      </c>
      <c r="F107">
        <f>SUM(C104:C107)</f>
        <v>66</v>
      </c>
      <c r="G107">
        <f>SUM(C96:C107)</f>
        <v>354</v>
      </c>
    </row>
    <row r="108" spans="1:7" x14ac:dyDescent="0.25">
      <c r="A108" s="4"/>
      <c r="B108" s="3"/>
    </row>
    <row r="109" spans="1:7" x14ac:dyDescent="0.25">
      <c r="A109" s="4"/>
      <c r="B109" s="3"/>
    </row>
    <row r="110" spans="1:7" x14ac:dyDescent="0.25">
      <c r="A110" s="4"/>
      <c r="B110" s="3"/>
    </row>
    <row r="111" spans="1:7" x14ac:dyDescent="0.25">
      <c r="A111" s="4"/>
      <c r="B111" s="3"/>
    </row>
    <row r="112" spans="1:7" x14ac:dyDescent="0.25">
      <c r="A112" s="4"/>
      <c r="B112" s="3"/>
    </row>
    <row r="113" spans="1:2" x14ac:dyDescent="0.25">
      <c r="A113" s="4"/>
      <c r="B113" s="3"/>
    </row>
    <row r="114" spans="1:2" x14ac:dyDescent="0.25">
      <c r="A114" s="4"/>
      <c r="B114" s="3"/>
    </row>
    <row r="115" spans="1:2" x14ac:dyDescent="0.25">
      <c r="A115" s="4"/>
      <c r="B115" s="3"/>
    </row>
    <row r="116" spans="1:2" x14ac:dyDescent="0.25">
      <c r="A116" s="4"/>
      <c r="B116" s="3"/>
    </row>
    <row r="117" spans="1:2" x14ac:dyDescent="0.25">
      <c r="A117" s="4"/>
      <c r="B117" s="3"/>
    </row>
    <row r="118" spans="1:2" x14ac:dyDescent="0.25">
      <c r="A118" s="4"/>
      <c r="B118" s="3"/>
    </row>
    <row r="119" spans="1:2" x14ac:dyDescent="0.25">
      <c r="A119" s="4"/>
      <c r="B119" s="3"/>
    </row>
    <row r="120" spans="1:2" x14ac:dyDescent="0.25">
      <c r="A120" s="4"/>
      <c r="B120" s="3"/>
    </row>
    <row r="121" spans="1:2" x14ac:dyDescent="0.25">
      <c r="A121" s="4"/>
      <c r="B121" s="3"/>
    </row>
    <row r="122" spans="1:2" x14ac:dyDescent="0.25">
      <c r="A122" s="4"/>
      <c r="B122" s="3"/>
    </row>
    <row r="123" spans="1:2" x14ac:dyDescent="0.25">
      <c r="A123" s="4"/>
      <c r="B123" s="3"/>
    </row>
    <row r="124" spans="1:2" x14ac:dyDescent="0.25">
      <c r="A124" s="4"/>
      <c r="B124" s="3"/>
    </row>
    <row r="125" spans="1:2" x14ac:dyDescent="0.25">
      <c r="A125" s="4"/>
      <c r="B125" s="3"/>
    </row>
    <row r="126" spans="1:2" x14ac:dyDescent="0.25">
      <c r="A126" s="4"/>
      <c r="B126" s="3"/>
    </row>
    <row r="127" spans="1:2" x14ac:dyDescent="0.25">
      <c r="A127" s="4"/>
      <c r="B127" s="3"/>
    </row>
    <row r="128" spans="1:2" x14ac:dyDescent="0.25">
      <c r="A128" s="4"/>
      <c r="B128" s="3"/>
    </row>
    <row r="129" spans="1:2" x14ac:dyDescent="0.25">
      <c r="A129" s="4"/>
      <c r="B129" s="3"/>
    </row>
    <row r="130" spans="1:2" x14ac:dyDescent="0.25">
      <c r="A130" s="4"/>
      <c r="B130" s="3"/>
    </row>
    <row r="131" spans="1:2" x14ac:dyDescent="0.25">
      <c r="A131" s="4"/>
      <c r="B131" s="3"/>
    </row>
    <row r="132" spans="1:2" x14ac:dyDescent="0.25">
      <c r="A132" s="4"/>
      <c r="B132" s="3"/>
    </row>
    <row r="133" spans="1:2" x14ac:dyDescent="0.25">
      <c r="A133" s="4"/>
      <c r="B133" s="3"/>
    </row>
    <row r="134" spans="1:2" x14ac:dyDescent="0.25">
      <c r="A134" s="4"/>
      <c r="B134" s="3"/>
    </row>
    <row r="135" spans="1:2" x14ac:dyDescent="0.25">
      <c r="A135" s="4"/>
      <c r="B135" s="3"/>
    </row>
    <row r="136" spans="1:2" x14ac:dyDescent="0.25">
      <c r="A136" s="4"/>
      <c r="B136" s="3"/>
    </row>
    <row r="137" spans="1:2" x14ac:dyDescent="0.25">
      <c r="A137" s="4"/>
      <c r="B137" s="3"/>
    </row>
    <row r="138" spans="1:2" x14ac:dyDescent="0.25">
      <c r="A138" s="4"/>
      <c r="B138" s="3"/>
    </row>
    <row r="139" spans="1:2" x14ac:dyDescent="0.25">
      <c r="A139" s="4"/>
      <c r="B139" s="3"/>
    </row>
    <row r="140" spans="1:2" x14ac:dyDescent="0.25">
      <c r="A140" s="4"/>
      <c r="B140" s="3"/>
    </row>
    <row r="141" spans="1:2" x14ac:dyDescent="0.25">
      <c r="A141" s="4"/>
      <c r="B141" s="3"/>
    </row>
    <row r="142" spans="1:2" x14ac:dyDescent="0.25">
      <c r="A142" s="4"/>
      <c r="B142" s="3"/>
    </row>
    <row r="143" spans="1:2" x14ac:dyDescent="0.25">
      <c r="A143" s="4"/>
      <c r="B143" s="3"/>
    </row>
    <row r="144" spans="1:2" x14ac:dyDescent="0.25">
      <c r="A144" s="4"/>
      <c r="B144" s="3"/>
    </row>
    <row r="145" spans="1:2" x14ac:dyDescent="0.25">
      <c r="A145" s="4"/>
      <c r="B145" s="3"/>
    </row>
    <row r="146" spans="1:2" x14ac:dyDescent="0.25">
      <c r="A146" s="4"/>
      <c r="B146" s="3"/>
    </row>
    <row r="147" spans="1:2" x14ac:dyDescent="0.25">
      <c r="A147" s="4"/>
      <c r="B147" s="3"/>
    </row>
    <row r="148" spans="1:2" x14ac:dyDescent="0.25">
      <c r="A148" s="4"/>
      <c r="B148" s="3"/>
    </row>
    <row r="149" spans="1:2" x14ac:dyDescent="0.25">
      <c r="A149" s="4"/>
      <c r="B149" s="3"/>
    </row>
    <row r="150" spans="1:2" x14ac:dyDescent="0.25">
      <c r="A150" s="4"/>
      <c r="B150" s="3"/>
    </row>
    <row r="151" spans="1:2" x14ac:dyDescent="0.25">
      <c r="A151" s="4"/>
      <c r="B151" s="3"/>
    </row>
    <row r="152" spans="1:2" x14ac:dyDescent="0.25">
      <c r="A152" s="4"/>
      <c r="B152" s="3"/>
    </row>
    <row r="153" spans="1:2" x14ac:dyDescent="0.25">
      <c r="A153" s="4"/>
      <c r="B153" s="3"/>
    </row>
    <row r="154" spans="1:2" x14ac:dyDescent="0.25">
      <c r="A154" s="4"/>
      <c r="B154" s="3"/>
    </row>
    <row r="155" spans="1:2" x14ac:dyDescent="0.25">
      <c r="A155" s="4"/>
      <c r="B155" s="3"/>
    </row>
    <row r="156" spans="1:2" x14ac:dyDescent="0.25">
      <c r="A156" s="4"/>
      <c r="B156" s="3"/>
    </row>
    <row r="157" spans="1:2" x14ac:dyDescent="0.25">
      <c r="A157" s="4"/>
      <c r="B157" s="3"/>
    </row>
    <row r="158" spans="1:2" x14ac:dyDescent="0.25">
      <c r="A158" s="4"/>
      <c r="B158" s="3"/>
    </row>
    <row r="159" spans="1:2" x14ac:dyDescent="0.25">
      <c r="A159" s="4"/>
      <c r="B159" s="3"/>
    </row>
    <row r="160" spans="1:2" x14ac:dyDescent="0.25">
      <c r="A160" s="4"/>
      <c r="B160" s="3"/>
    </row>
    <row r="161" spans="1:2" x14ac:dyDescent="0.25">
      <c r="A161" s="4"/>
      <c r="B161" s="3"/>
    </row>
    <row r="162" spans="1:2" x14ac:dyDescent="0.25">
      <c r="A162" s="4"/>
      <c r="B162" s="3"/>
    </row>
    <row r="163" spans="1:2" x14ac:dyDescent="0.25">
      <c r="A163" s="4"/>
      <c r="B163" s="3"/>
    </row>
    <row r="164" spans="1:2" x14ac:dyDescent="0.25">
      <c r="A164" s="4"/>
      <c r="B164" s="3"/>
    </row>
    <row r="165" spans="1:2" x14ac:dyDescent="0.25">
      <c r="A165" s="4"/>
      <c r="B165" s="3"/>
    </row>
    <row r="166" spans="1:2" x14ac:dyDescent="0.25">
      <c r="A166" s="4"/>
      <c r="B166" s="3"/>
    </row>
    <row r="167" spans="1:2" x14ac:dyDescent="0.25">
      <c r="A167" s="4"/>
      <c r="B167" s="3"/>
    </row>
    <row r="168" spans="1:2" x14ac:dyDescent="0.25">
      <c r="A168" s="4"/>
      <c r="B168" s="3"/>
    </row>
    <row r="169" spans="1:2" x14ac:dyDescent="0.25">
      <c r="A169" s="4"/>
      <c r="B169" s="3"/>
    </row>
    <row r="170" spans="1:2" x14ac:dyDescent="0.25">
      <c r="A170" s="4"/>
      <c r="B170" s="3"/>
    </row>
    <row r="171" spans="1:2" x14ac:dyDescent="0.25">
      <c r="A171" s="4"/>
      <c r="B171" s="3"/>
    </row>
    <row r="172" spans="1:2" x14ac:dyDescent="0.25">
      <c r="A172" s="4"/>
      <c r="B172" s="3"/>
    </row>
    <row r="173" spans="1:2" x14ac:dyDescent="0.25">
      <c r="A173" s="4"/>
      <c r="B173" s="3"/>
    </row>
    <row r="174" spans="1:2" x14ac:dyDescent="0.25">
      <c r="A174" s="4"/>
      <c r="B174" s="3"/>
    </row>
    <row r="175" spans="1:2" x14ac:dyDescent="0.25">
      <c r="A175" s="4"/>
      <c r="B175" s="3"/>
    </row>
    <row r="176" spans="1:2" x14ac:dyDescent="0.25">
      <c r="A176" s="4"/>
      <c r="B176" s="3"/>
    </row>
    <row r="177" spans="1:2" x14ac:dyDescent="0.25">
      <c r="A177" s="4"/>
      <c r="B177" s="3"/>
    </row>
    <row r="178" spans="1:2" x14ac:dyDescent="0.25">
      <c r="A178" s="4"/>
      <c r="B178" s="3"/>
    </row>
    <row r="179" spans="1:2" x14ac:dyDescent="0.25">
      <c r="A179" s="4"/>
      <c r="B179" s="3"/>
    </row>
    <row r="180" spans="1:2" x14ac:dyDescent="0.25">
      <c r="A180" s="4"/>
      <c r="B180" s="3"/>
    </row>
    <row r="181" spans="1:2" x14ac:dyDescent="0.25">
      <c r="A181" s="4"/>
      <c r="B181" s="3"/>
    </row>
    <row r="182" spans="1:2" x14ac:dyDescent="0.25">
      <c r="A182" s="4"/>
      <c r="B182" s="3"/>
    </row>
    <row r="183" spans="1:2" x14ac:dyDescent="0.25">
      <c r="A183" s="4"/>
      <c r="B183" s="3"/>
    </row>
    <row r="184" spans="1:2" x14ac:dyDescent="0.25">
      <c r="A184" s="4"/>
      <c r="B184" s="3"/>
    </row>
    <row r="185" spans="1:2" x14ac:dyDescent="0.25">
      <c r="A185" s="4"/>
      <c r="B185" s="3"/>
    </row>
    <row r="186" spans="1:2" x14ac:dyDescent="0.25">
      <c r="A186" s="4"/>
      <c r="B186" s="3"/>
    </row>
    <row r="187" spans="1:2" x14ac:dyDescent="0.25">
      <c r="A187" s="4"/>
      <c r="B187" s="3"/>
    </row>
    <row r="188" spans="1:2" x14ac:dyDescent="0.25">
      <c r="A188" s="4"/>
      <c r="B188" s="3"/>
    </row>
    <row r="189" spans="1:2" x14ac:dyDescent="0.25">
      <c r="A189" s="4"/>
      <c r="B189" s="3"/>
    </row>
    <row r="190" spans="1:2" x14ac:dyDescent="0.25">
      <c r="A190" s="4"/>
      <c r="B190" s="3"/>
    </row>
    <row r="191" spans="1:2" x14ac:dyDescent="0.25">
      <c r="A191" s="4"/>
      <c r="B191" s="3"/>
    </row>
    <row r="192" spans="1:2" x14ac:dyDescent="0.25">
      <c r="A192" s="4"/>
      <c r="B192" s="3"/>
    </row>
    <row r="193" spans="1:2" x14ac:dyDescent="0.25">
      <c r="A193" s="4"/>
      <c r="B193" s="3"/>
    </row>
    <row r="194" spans="1:2" x14ac:dyDescent="0.25">
      <c r="A194" s="4"/>
      <c r="B194" s="3"/>
    </row>
    <row r="195" spans="1:2" x14ac:dyDescent="0.25">
      <c r="A195" s="4"/>
      <c r="B195" s="3"/>
    </row>
    <row r="196" spans="1:2" x14ac:dyDescent="0.25">
      <c r="A196" s="4"/>
      <c r="B196" s="3"/>
    </row>
    <row r="197" spans="1:2" x14ac:dyDescent="0.25">
      <c r="A197" s="4"/>
      <c r="B197" s="3"/>
    </row>
    <row r="198" spans="1:2" x14ac:dyDescent="0.25">
      <c r="A198" s="4"/>
      <c r="B198" s="3"/>
    </row>
    <row r="199" spans="1:2" x14ac:dyDescent="0.25">
      <c r="A199" s="4"/>
      <c r="B199" s="3"/>
    </row>
    <row r="200" spans="1:2" x14ac:dyDescent="0.25">
      <c r="A200" s="4"/>
      <c r="B200" s="3"/>
    </row>
    <row r="201" spans="1:2" x14ac:dyDescent="0.25">
      <c r="A201" s="4"/>
      <c r="B201" s="3"/>
    </row>
    <row r="202" spans="1:2" x14ac:dyDescent="0.25">
      <c r="A202" s="4"/>
      <c r="B202" s="3"/>
    </row>
    <row r="203" spans="1:2" x14ac:dyDescent="0.25">
      <c r="A203" s="4"/>
      <c r="B203" s="3"/>
    </row>
    <row r="204" spans="1:2" x14ac:dyDescent="0.25">
      <c r="A204" s="4"/>
      <c r="B204" s="3"/>
    </row>
    <row r="205" spans="1:2" x14ac:dyDescent="0.25">
      <c r="A205" s="4"/>
      <c r="B205" s="3"/>
    </row>
    <row r="206" spans="1:2" x14ac:dyDescent="0.25">
      <c r="A206" s="4"/>
      <c r="B206" s="3"/>
    </row>
    <row r="207" spans="1:2" x14ac:dyDescent="0.25">
      <c r="A207" s="4"/>
      <c r="B207" s="3"/>
    </row>
    <row r="208" spans="1:2" x14ac:dyDescent="0.25">
      <c r="A208" s="4"/>
      <c r="B208" s="3"/>
    </row>
    <row r="209" spans="1:2" x14ac:dyDescent="0.25">
      <c r="A209" s="4"/>
      <c r="B209" s="3"/>
    </row>
    <row r="210" spans="1:2" x14ac:dyDescent="0.25">
      <c r="A210" s="4"/>
      <c r="B210" s="3"/>
    </row>
    <row r="211" spans="1:2" x14ac:dyDescent="0.25">
      <c r="A211" s="4"/>
      <c r="B211" s="3"/>
    </row>
    <row r="212" spans="1:2" x14ac:dyDescent="0.25">
      <c r="A212" s="4"/>
      <c r="B212" s="3"/>
    </row>
    <row r="213" spans="1:2" x14ac:dyDescent="0.25">
      <c r="A213" s="4"/>
      <c r="B213" s="3"/>
    </row>
    <row r="214" spans="1:2" x14ac:dyDescent="0.25">
      <c r="A214" s="4"/>
      <c r="B214" s="3"/>
    </row>
    <row r="215" spans="1:2" x14ac:dyDescent="0.25">
      <c r="A215" s="4"/>
      <c r="B215" s="3"/>
    </row>
    <row r="216" spans="1:2" x14ac:dyDescent="0.25">
      <c r="A216" s="4"/>
      <c r="B216" s="3"/>
    </row>
    <row r="217" spans="1:2" x14ac:dyDescent="0.25">
      <c r="A217" s="4"/>
      <c r="B217" s="3"/>
    </row>
    <row r="218" spans="1:2" x14ac:dyDescent="0.25">
      <c r="A218" s="4"/>
      <c r="B218" s="3"/>
    </row>
    <row r="219" spans="1:2" x14ac:dyDescent="0.25">
      <c r="A219" s="4"/>
      <c r="B219" s="3"/>
    </row>
    <row r="220" spans="1:2" x14ac:dyDescent="0.25">
      <c r="A220" s="4"/>
      <c r="B220" s="3"/>
    </row>
    <row r="221" spans="1:2" x14ac:dyDescent="0.25">
      <c r="A221" s="4"/>
      <c r="B221" s="3"/>
    </row>
    <row r="222" spans="1:2" x14ac:dyDescent="0.25">
      <c r="A222" s="4"/>
      <c r="B222" s="3"/>
    </row>
    <row r="223" spans="1:2" x14ac:dyDescent="0.25">
      <c r="A223" s="4"/>
      <c r="B223" s="3"/>
    </row>
    <row r="224" spans="1:2" x14ac:dyDescent="0.25">
      <c r="A224" s="4"/>
      <c r="B224" s="3"/>
    </row>
    <row r="225" spans="1:2" x14ac:dyDescent="0.25">
      <c r="A225" s="4"/>
      <c r="B225" s="3"/>
    </row>
    <row r="226" spans="1:2" x14ac:dyDescent="0.25">
      <c r="A226" s="4"/>
      <c r="B226" s="3"/>
    </row>
    <row r="227" spans="1:2" x14ac:dyDescent="0.25">
      <c r="A227" s="4"/>
      <c r="B227" s="3"/>
    </row>
    <row r="228" spans="1:2" x14ac:dyDescent="0.25">
      <c r="A228" s="4"/>
      <c r="B228" s="3"/>
    </row>
    <row r="229" spans="1:2" x14ac:dyDescent="0.25">
      <c r="A229" s="4"/>
      <c r="B229" s="3"/>
    </row>
    <row r="230" spans="1:2" x14ac:dyDescent="0.25">
      <c r="A230" s="4"/>
      <c r="B230" s="3"/>
    </row>
    <row r="231" spans="1:2" x14ac:dyDescent="0.25">
      <c r="A231" s="4"/>
      <c r="B231" s="3"/>
    </row>
    <row r="232" spans="1:2" x14ac:dyDescent="0.25">
      <c r="A232" s="4"/>
      <c r="B232" s="3"/>
    </row>
    <row r="233" spans="1:2" x14ac:dyDescent="0.25">
      <c r="A233" s="4"/>
      <c r="B233" s="3"/>
    </row>
    <row r="234" spans="1:2" x14ac:dyDescent="0.25">
      <c r="A234" s="4"/>
      <c r="B234" s="3"/>
    </row>
    <row r="235" spans="1:2" x14ac:dyDescent="0.25">
      <c r="A235" s="4"/>
      <c r="B235" s="3"/>
    </row>
    <row r="236" spans="1:2" x14ac:dyDescent="0.25">
      <c r="A236" s="4"/>
      <c r="B236" s="3"/>
    </row>
    <row r="237" spans="1:2" x14ac:dyDescent="0.25">
      <c r="A237" s="4"/>
      <c r="B237" s="3"/>
    </row>
    <row r="238" spans="1:2" x14ac:dyDescent="0.25">
      <c r="A238" s="4"/>
      <c r="B238" s="3"/>
    </row>
    <row r="239" spans="1:2" x14ac:dyDescent="0.25">
      <c r="A239" s="4"/>
      <c r="B239" s="3"/>
    </row>
    <row r="240" spans="1:2" x14ac:dyDescent="0.25">
      <c r="A240" s="4"/>
      <c r="B240" s="3"/>
    </row>
    <row r="241" spans="1:2" x14ac:dyDescent="0.25">
      <c r="A241" s="4"/>
      <c r="B241" s="3"/>
    </row>
    <row r="242" spans="1:2" x14ac:dyDescent="0.25">
      <c r="A242" s="4"/>
      <c r="B242" s="3"/>
    </row>
    <row r="243" spans="1:2" x14ac:dyDescent="0.25">
      <c r="A243" s="4"/>
      <c r="B243" s="3"/>
    </row>
    <row r="244" spans="1:2" x14ac:dyDescent="0.25">
      <c r="A244" s="4"/>
      <c r="B244" s="3"/>
    </row>
    <row r="245" spans="1:2" x14ac:dyDescent="0.25">
      <c r="A245" s="4"/>
      <c r="B245" s="3"/>
    </row>
    <row r="246" spans="1:2" x14ac:dyDescent="0.25">
      <c r="A246" s="4"/>
      <c r="B246" s="3"/>
    </row>
    <row r="247" spans="1:2" x14ac:dyDescent="0.25">
      <c r="A247" s="4"/>
      <c r="B247" s="3"/>
    </row>
    <row r="248" spans="1:2" x14ac:dyDescent="0.25">
      <c r="A248" s="4"/>
      <c r="B248" s="3"/>
    </row>
    <row r="249" spans="1:2" x14ac:dyDescent="0.25">
      <c r="A249" s="4"/>
      <c r="B249" s="3"/>
    </row>
    <row r="250" spans="1:2" x14ac:dyDescent="0.25">
      <c r="A250" s="4"/>
      <c r="B250" s="3"/>
    </row>
    <row r="251" spans="1:2" x14ac:dyDescent="0.25">
      <c r="A251" s="4"/>
      <c r="B251" s="3"/>
    </row>
    <row r="252" spans="1:2" x14ac:dyDescent="0.25">
      <c r="A252" s="4"/>
      <c r="B252" s="3"/>
    </row>
    <row r="253" spans="1:2" x14ac:dyDescent="0.25">
      <c r="A253" s="4"/>
      <c r="B253" s="3"/>
    </row>
    <row r="254" spans="1:2" x14ac:dyDescent="0.25">
      <c r="A254" s="4"/>
      <c r="B254" s="3"/>
    </row>
    <row r="255" spans="1:2" x14ac:dyDescent="0.25">
      <c r="A255" s="4"/>
      <c r="B255" s="3"/>
    </row>
    <row r="256" spans="1:2" x14ac:dyDescent="0.25">
      <c r="A256" s="4"/>
      <c r="B256" s="3"/>
    </row>
    <row r="257" spans="1:2" x14ac:dyDescent="0.25">
      <c r="A257" s="4"/>
      <c r="B257" s="3"/>
    </row>
    <row r="258" spans="1:2" x14ac:dyDescent="0.25">
      <c r="A258" s="4"/>
      <c r="B258" s="3"/>
    </row>
    <row r="259" spans="1:2" x14ac:dyDescent="0.25">
      <c r="A259" s="4"/>
      <c r="B259" s="3"/>
    </row>
    <row r="260" spans="1:2" x14ac:dyDescent="0.25">
      <c r="A260" s="4"/>
      <c r="B260" s="3"/>
    </row>
    <row r="261" spans="1:2" x14ac:dyDescent="0.25">
      <c r="A261" s="4"/>
      <c r="B261" s="3"/>
    </row>
    <row r="262" spans="1:2" x14ac:dyDescent="0.25">
      <c r="A262" s="4"/>
      <c r="B262" s="3"/>
    </row>
    <row r="263" spans="1:2" x14ac:dyDescent="0.25">
      <c r="A263" s="4"/>
      <c r="B263" s="3"/>
    </row>
    <row r="264" spans="1:2" x14ac:dyDescent="0.25">
      <c r="A264" s="4"/>
      <c r="B264" s="3"/>
    </row>
    <row r="265" spans="1:2" x14ac:dyDescent="0.25">
      <c r="A265" s="4"/>
      <c r="B265" s="3"/>
    </row>
    <row r="266" spans="1:2" x14ac:dyDescent="0.25">
      <c r="A266" s="4"/>
      <c r="B266" s="3"/>
    </row>
    <row r="267" spans="1:2" x14ac:dyDescent="0.25">
      <c r="A267" s="4"/>
      <c r="B267" s="3"/>
    </row>
    <row r="268" spans="1:2" x14ac:dyDescent="0.25">
      <c r="A268" s="4"/>
      <c r="B268" s="3"/>
    </row>
    <row r="269" spans="1:2" x14ac:dyDescent="0.25">
      <c r="A269" s="4"/>
      <c r="B269" s="3"/>
    </row>
    <row r="270" spans="1:2" x14ac:dyDescent="0.25">
      <c r="A270" s="4"/>
      <c r="B270" s="3"/>
    </row>
    <row r="271" spans="1:2" x14ac:dyDescent="0.25">
      <c r="A271" s="4"/>
      <c r="B271" s="3"/>
    </row>
    <row r="272" spans="1:2" x14ac:dyDescent="0.25">
      <c r="A272" s="4"/>
      <c r="B272" s="3"/>
    </row>
    <row r="273" spans="1:2" x14ac:dyDescent="0.25">
      <c r="A273" s="4"/>
      <c r="B273" s="3"/>
    </row>
    <row r="274" spans="1:2" x14ac:dyDescent="0.25">
      <c r="A274" s="4"/>
      <c r="B274" s="3"/>
    </row>
    <row r="275" spans="1:2" x14ac:dyDescent="0.25">
      <c r="A275" s="4"/>
      <c r="B275" s="3"/>
    </row>
    <row r="276" spans="1:2" x14ac:dyDescent="0.25">
      <c r="A276" s="4"/>
      <c r="B276" s="3"/>
    </row>
    <row r="277" spans="1:2" x14ac:dyDescent="0.25">
      <c r="A277" s="4"/>
      <c r="B277" s="3"/>
    </row>
    <row r="278" spans="1:2" x14ac:dyDescent="0.25">
      <c r="A278" s="4"/>
      <c r="B278" s="3"/>
    </row>
    <row r="279" spans="1:2" x14ac:dyDescent="0.25">
      <c r="A279" s="4"/>
      <c r="B279" s="3"/>
    </row>
    <row r="280" spans="1:2" x14ac:dyDescent="0.25">
      <c r="A280" s="4"/>
      <c r="B280" s="3"/>
    </row>
    <row r="281" spans="1:2" x14ac:dyDescent="0.25">
      <c r="A281" s="4"/>
      <c r="B281" s="3"/>
    </row>
    <row r="282" spans="1:2" x14ac:dyDescent="0.25">
      <c r="A282" s="4"/>
      <c r="B282" s="3"/>
    </row>
    <row r="283" spans="1:2" x14ac:dyDescent="0.25">
      <c r="A283" s="4"/>
      <c r="B283" s="3"/>
    </row>
    <row r="284" spans="1:2" x14ac:dyDescent="0.25">
      <c r="A284" s="4"/>
      <c r="B284" s="3"/>
    </row>
    <row r="285" spans="1:2" x14ac:dyDescent="0.25">
      <c r="A285" s="4"/>
      <c r="B285" s="3"/>
    </row>
    <row r="286" spans="1:2" x14ac:dyDescent="0.25">
      <c r="A286" s="4"/>
      <c r="B286" s="3"/>
    </row>
    <row r="287" spans="1:2" x14ac:dyDescent="0.25">
      <c r="A287" s="4"/>
      <c r="B287" s="3"/>
    </row>
    <row r="288" spans="1:2" x14ac:dyDescent="0.25">
      <c r="A288" s="4"/>
      <c r="B288" s="3"/>
    </row>
    <row r="289" spans="1:2" x14ac:dyDescent="0.25">
      <c r="A289" s="4"/>
      <c r="B289" s="3"/>
    </row>
    <row r="290" spans="1:2" x14ac:dyDescent="0.25">
      <c r="A290" s="4"/>
      <c r="B290" s="3"/>
    </row>
    <row r="291" spans="1:2" x14ac:dyDescent="0.25">
      <c r="A291" s="4"/>
      <c r="B291" s="3"/>
    </row>
    <row r="292" spans="1:2" x14ac:dyDescent="0.25">
      <c r="A292" s="4"/>
      <c r="B292" s="3"/>
    </row>
    <row r="293" spans="1:2" x14ac:dyDescent="0.25">
      <c r="A293" s="4"/>
      <c r="B293" s="3"/>
    </row>
    <row r="294" spans="1:2" x14ac:dyDescent="0.25">
      <c r="A294" s="4"/>
      <c r="B294" s="3"/>
    </row>
    <row r="295" spans="1:2" x14ac:dyDescent="0.25">
      <c r="A295" s="4"/>
      <c r="B295" s="3"/>
    </row>
    <row r="296" spans="1:2" x14ac:dyDescent="0.25">
      <c r="A296" s="4"/>
      <c r="B296" s="3"/>
    </row>
    <row r="297" spans="1:2" x14ac:dyDescent="0.25">
      <c r="A297" s="4"/>
      <c r="B297" s="3"/>
    </row>
    <row r="298" spans="1:2" x14ac:dyDescent="0.25">
      <c r="A298" s="4"/>
      <c r="B298" s="3"/>
    </row>
    <row r="299" spans="1:2" x14ac:dyDescent="0.25">
      <c r="A299" s="4"/>
      <c r="B299" s="3"/>
    </row>
    <row r="300" spans="1:2" x14ac:dyDescent="0.25">
      <c r="A300" s="4"/>
      <c r="B300" s="3"/>
    </row>
    <row r="301" spans="1:2" x14ac:dyDescent="0.25">
      <c r="A301" s="4"/>
      <c r="B301" s="3"/>
    </row>
    <row r="302" spans="1:2" x14ac:dyDescent="0.25">
      <c r="A302" s="4"/>
      <c r="B302" s="3"/>
    </row>
    <row r="303" spans="1:2" x14ac:dyDescent="0.25">
      <c r="A303" s="4"/>
      <c r="B303" s="3"/>
    </row>
    <row r="304" spans="1:2" x14ac:dyDescent="0.25">
      <c r="A304" s="4"/>
      <c r="B304" s="3"/>
    </row>
    <row r="305" spans="1:2" x14ac:dyDescent="0.25">
      <c r="A305" s="4"/>
      <c r="B305" s="3"/>
    </row>
    <row r="306" spans="1:2" x14ac:dyDescent="0.25">
      <c r="A306" s="4"/>
      <c r="B306" s="3"/>
    </row>
    <row r="307" spans="1:2" x14ac:dyDescent="0.25">
      <c r="A307" s="4"/>
      <c r="B307" s="3"/>
    </row>
    <row r="308" spans="1:2" x14ac:dyDescent="0.25">
      <c r="A308" s="4"/>
      <c r="B308" s="3"/>
    </row>
    <row r="309" spans="1:2" x14ac:dyDescent="0.25">
      <c r="A309" s="4"/>
      <c r="B309" s="3"/>
    </row>
    <row r="310" spans="1:2" x14ac:dyDescent="0.25">
      <c r="A310" s="4"/>
      <c r="B310" s="3"/>
    </row>
    <row r="311" spans="1:2" x14ac:dyDescent="0.25">
      <c r="A311" s="4"/>
      <c r="B311" s="3"/>
    </row>
    <row r="312" spans="1:2" x14ac:dyDescent="0.25">
      <c r="A312" s="4"/>
      <c r="B312" s="3"/>
    </row>
    <row r="313" spans="1:2" x14ac:dyDescent="0.25">
      <c r="A313" s="4"/>
      <c r="B313" s="3"/>
    </row>
    <row r="314" spans="1:2" x14ac:dyDescent="0.25">
      <c r="A314" s="4"/>
      <c r="B314" s="3"/>
    </row>
    <row r="315" spans="1:2" x14ac:dyDescent="0.25">
      <c r="A315" s="4"/>
      <c r="B315" s="3"/>
    </row>
    <row r="316" spans="1:2" x14ac:dyDescent="0.25">
      <c r="A316" s="4"/>
      <c r="B316" s="3"/>
    </row>
    <row r="317" spans="1:2" x14ac:dyDescent="0.25">
      <c r="A317" s="4"/>
      <c r="B317" s="3"/>
    </row>
    <row r="318" spans="1:2" x14ac:dyDescent="0.25">
      <c r="A318" s="4"/>
      <c r="B318" s="3"/>
    </row>
    <row r="319" spans="1:2" x14ac:dyDescent="0.25">
      <c r="A319" s="4"/>
      <c r="B319" s="3"/>
    </row>
    <row r="320" spans="1:2" x14ac:dyDescent="0.25">
      <c r="A320" s="4"/>
      <c r="B320" s="3"/>
    </row>
    <row r="321" spans="1:2" x14ac:dyDescent="0.25">
      <c r="A321" s="4"/>
      <c r="B321" s="3"/>
    </row>
    <row r="322" spans="1:2" x14ac:dyDescent="0.25">
      <c r="A322" s="4"/>
      <c r="B322" s="3"/>
    </row>
    <row r="323" spans="1:2" x14ac:dyDescent="0.25">
      <c r="A323" s="4"/>
      <c r="B323" s="3"/>
    </row>
    <row r="324" spans="1:2" x14ac:dyDescent="0.25">
      <c r="A324" s="4"/>
      <c r="B324" s="3"/>
    </row>
    <row r="325" spans="1:2" x14ac:dyDescent="0.25">
      <c r="A325" s="4"/>
      <c r="B325" s="3"/>
    </row>
    <row r="326" spans="1:2" x14ac:dyDescent="0.25">
      <c r="A326" s="4"/>
      <c r="B326" s="3"/>
    </row>
    <row r="327" spans="1:2" x14ac:dyDescent="0.25">
      <c r="A327" s="4"/>
      <c r="B327" s="3"/>
    </row>
    <row r="328" spans="1:2" x14ac:dyDescent="0.25">
      <c r="A328" s="4"/>
      <c r="B328" s="3"/>
    </row>
    <row r="329" spans="1:2" x14ac:dyDescent="0.25">
      <c r="A329" s="4"/>
      <c r="B329" s="3"/>
    </row>
    <row r="330" spans="1:2" x14ac:dyDescent="0.25">
      <c r="A330" s="4"/>
      <c r="B330" s="3"/>
    </row>
    <row r="331" spans="1:2" x14ac:dyDescent="0.25">
      <c r="A331" s="4"/>
      <c r="B331" s="3"/>
    </row>
    <row r="332" spans="1:2" x14ac:dyDescent="0.25">
      <c r="A332" s="4"/>
      <c r="B332" s="3"/>
    </row>
    <row r="333" spans="1:2" x14ac:dyDescent="0.25">
      <c r="A333" s="4"/>
      <c r="B333" s="3"/>
    </row>
    <row r="334" spans="1:2" x14ac:dyDescent="0.25">
      <c r="A334" s="4"/>
      <c r="B334" s="3"/>
    </row>
    <row r="335" spans="1:2" x14ac:dyDescent="0.25">
      <c r="A335" s="4"/>
      <c r="B335" s="3"/>
    </row>
    <row r="336" spans="1:2" x14ac:dyDescent="0.25">
      <c r="A336" s="4"/>
      <c r="B336" s="3"/>
    </row>
    <row r="337" spans="1:2" x14ac:dyDescent="0.25">
      <c r="A337" s="4"/>
      <c r="B337" s="3"/>
    </row>
    <row r="338" spans="1:2" x14ac:dyDescent="0.25">
      <c r="A338" s="4"/>
      <c r="B338" s="3"/>
    </row>
    <row r="339" spans="1:2" x14ac:dyDescent="0.25">
      <c r="A339" s="4"/>
      <c r="B339" s="3"/>
    </row>
    <row r="340" spans="1:2" x14ac:dyDescent="0.25">
      <c r="A340" s="4"/>
      <c r="B340" s="3"/>
    </row>
    <row r="341" spans="1:2" x14ac:dyDescent="0.25">
      <c r="A341" s="4"/>
      <c r="B341" s="3"/>
    </row>
    <row r="342" spans="1:2" x14ac:dyDescent="0.25">
      <c r="A342" s="4"/>
      <c r="B342" s="3"/>
    </row>
    <row r="343" spans="1:2" x14ac:dyDescent="0.25">
      <c r="A343" s="4"/>
      <c r="B343" s="3"/>
    </row>
    <row r="344" spans="1:2" x14ac:dyDescent="0.25">
      <c r="A344" s="4"/>
      <c r="B344" s="3"/>
    </row>
    <row r="345" spans="1:2" x14ac:dyDescent="0.25">
      <c r="A345" s="4"/>
      <c r="B345" s="3"/>
    </row>
    <row r="346" spans="1:2" x14ac:dyDescent="0.25">
      <c r="A346" s="4"/>
      <c r="B346" s="3"/>
    </row>
    <row r="347" spans="1:2" x14ac:dyDescent="0.25">
      <c r="A347" s="4"/>
      <c r="B347" s="3"/>
    </row>
    <row r="348" spans="1:2" x14ac:dyDescent="0.25">
      <c r="A348" s="4"/>
      <c r="B348" s="3"/>
    </row>
    <row r="349" spans="1:2" x14ac:dyDescent="0.25">
      <c r="A349" s="4"/>
      <c r="B349" s="3"/>
    </row>
    <row r="350" spans="1:2" x14ac:dyDescent="0.25">
      <c r="A350" s="4"/>
      <c r="B350" s="3"/>
    </row>
    <row r="351" spans="1:2" x14ac:dyDescent="0.25">
      <c r="A351" s="4"/>
      <c r="B351" s="3"/>
    </row>
    <row r="352" spans="1:2" x14ac:dyDescent="0.25">
      <c r="A352" s="4"/>
      <c r="B352" s="3"/>
    </row>
    <row r="353" spans="1:2" x14ac:dyDescent="0.25">
      <c r="A353" s="4"/>
      <c r="B353" s="3"/>
    </row>
    <row r="354" spans="1:2" x14ac:dyDescent="0.25">
      <c r="A354" s="4"/>
      <c r="B354" s="3"/>
    </row>
    <row r="355" spans="1:2" x14ac:dyDescent="0.25">
      <c r="A355" s="4"/>
      <c r="B355" s="3"/>
    </row>
    <row r="356" spans="1:2" x14ac:dyDescent="0.25">
      <c r="A356" s="4"/>
      <c r="B356" s="3"/>
    </row>
    <row r="357" spans="1:2" x14ac:dyDescent="0.25">
      <c r="A357" s="4"/>
      <c r="B357" s="3"/>
    </row>
    <row r="358" spans="1:2" x14ac:dyDescent="0.25">
      <c r="A358" s="4"/>
      <c r="B358" s="3"/>
    </row>
    <row r="359" spans="1:2" x14ac:dyDescent="0.25">
      <c r="A359" s="4"/>
      <c r="B359" s="3"/>
    </row>
    <row r="360" spans="1:2" x14ac:dyDescent="0.25">
      <c r="A360" s="4"/>
      <c r="B360" s="3"/>
    </row>
    <row r="361" spans="1:2" x14ac:dyDescent="0.25">
      <c r="A361" s="4"/>
      <c r="B361" s="3"/>
    </row>
    <row r="362" spans="1:2" x14ac:dyDescent="0.25">
      <c r="A362" s="4"/>
      <c r="B362" s="3"/>
    </row>
    <row r="363" spans="1:2" x14ac:dyDescent="0.25">
      <c r="A363" s="4"/>
      <c r="B363" s="3"/>
    </row>
    <row r="364" spans="1:2" x14ac:dyDescent="0.25">
      <c r="A364" s="4"/>
      <c r="B364" s="3"/>
    </row>
    <row r="365" spans="1:2" x14ac:dyDescent="0.25">
      <c r="A365" s="4"/>
      <c r="B365" s="3"/>
    </row>
    <row r="366" spans="1:2" x14ac:dyDescent="0.25">
      <c r="A366" s="4"/>
      <c r="B366" s="3"/>
    </row>
    <row r="367" spans="1:2" x14ac:dyDescent="0.25">
      <c r="A367" s="4"/>
      <c r="B367" s="3"/>
    </row>
    <row r="368" spans="1:2" x14ac:dyDescent="0.25">
      <c r="A368" s="4"/>
      <c r="B368" s="3"/>
    </row>
    <row r="369" spans="1:2" x14ac:dyDescent="0.25">
      <c r="A369" s="4"/>
      <c r="B369" s="3"/>
    </row>
    <row r="370" spans="1:2" x14ac:dyDescent="0.25">
      <c r="A370" s="4"/>
      <c r="B370" s="3"/>
    </row>
    <row r="371" spans="1:2" x14ac:dyDescent="0.25">
      <c r="A371" s="4"/>
      <c r="B371" s="3"/>
    </row>
    <row r="372" spans="1:2" x14ac:dyDescent="0.25">
      <c r="A372" s="4"/>
      <c r="B372" s="3"/>
    </row>
    <row r="373" spans="1:2" x14ac:dyDescent="0.25">
      <c r="A373" s="4"/>
      <c r="B373" s="3"/>
    </row>
    <row r="374" spans="1:2" x14ac:dyDescent="0.25">
      <c r="A374" s="4"/>
      <c r="B374" s="3"/>
    </row>
    <row r="375" spans="1:2" x14ac:dyDescent="0.25">
      <c r="A375" s="4"/>
      <c r="B375" s="3"/>
    </row>
    <row r="376" spans="1:2" x14ac:dyDescent="0.25">
      <c r="A376" s="4"/>
      <c r="B376" s="3"/>
    </row>
    <row r="377" spans="1:2" x14ac:dyDescent="0.25">
      <c r="A377" s="4"/>
      <c r="B377" s="3"/>
    </row>
    <row r="378" spans="1:2" x14ac:dyDescent="0.25">
      <c r="A378" s="4"/>
      <c r="B378" s="3"/>
    </row>
    <row r="379" spans="1:2" x14ac:dyDescent="0.25">
      <c r="A379" s="4"/>
      <c r="B379" s="3"/>
    </row>
    <row r="380" spans="1:2" x14ac:dyDescent="0.25">
      <c r="A380" s="4"/>
      <c r="B380" s="3"/>
    </row>
    <row r="381" spans="1:2" x14ac:dyDescent="0.25">
      <c r="A381" s="4"/>
      <c r="B381" s="3"/>
    </row>
    <row r="382" spans="1:2" x14ac:dyDescent="0.25">
      <c r="A382" s="4"/>
      <c r="B382" s="3"/>
    </row>
    <row r="383" spans="1:2" x14ac:dyDescent="0.25">
      <c r="A383" s="4"/>
      <c r="B383" s="3"/>
    </row>
    <row r="384" spans="1:2" x14ac:dyDescent="0.25">
      <c r="A384" s="4"/>
      <c r="B384" s="3"/>
    </row>
    <row r="385" spans="1:2" x14ac:dyDescent="0.25">
      <c r="A385" s="4"/>
      <c r="B385" s="3"/>
    </row>
    <row r="386" spans="1:2" x14ac:dyDescent="0.25">
      <c r="A386" s="4"/>
      <c r="B386" s="3"/>
    </row>
    <row r="387" spans="1:2" x14ac:dyDescent="0.25">
      <c r="A387" s="4"/>
      <c r="B387" s="3"/>
    </row>
    <row r="388" spans="1:2" x14ac:dyDescent="0.25">
      <c r="A388" s="4"/>
      <c r="B388" s="3"/>
    </row>
    <row r="389" spans="1:2" x14ac:dyDescent="0.25">
      <c r="A389" s="4"/>
      <c r="B389" s="3"/>
    </row>
    <row r="390" spans="1:2" x14ac:dyDescent="0.25">
      <c r="A390" s="4"/>
      <c r="B390" s="3"/>
    </row>
    <row r="391" spans="1:2" x14ac:dyDescent="0.25">
      <c r="A391" s="4"/>
      <c r="B391" s="3"/>
    </row>
    <row r="392" spans="1:2" x14ac:dyDescent="0.25">
      <c r="A392" s="4"/>
      <c r="B392" s="3"/>
    </row>
    <row r="393" spans="1:2" x14ac:dyDescent="0.25">
      <c r="A393" s="4"/>
      <c r="B393" s="3"/>
    </row>
    <row r="394" spans="1:2" x14ac:dyDescent="0.25">
      <c r="A394" s="4"/>
      <c r="B394" s="3"/>
    </row>
    <row r="395" spans="1:2" x14ac:dyDescent="0.25">
      <c r="A395" s="4"/>
      <c r="B395" s="3"/>
    </row>
    <row r="396" spans="1:2" x14ac:dyDescent="0.25">
      <c r="A396" s="4"/>
      <c r="B396" s="3"/>
    </row>
    <row r="397" spans="1:2" x14ac:dyDescent="0.25">
      <c r="A397" s="4"/>
      <c r="B397" s="3"/>
    </row>
    <row r="398" spans="1:2" x14ac:dyDescent="0.25">
      <c r="A398" s="4"/>
      <c r="B398" s="3"/>
    </row>
    <row r="399" spans="1:2" x14ac:dyDescent="0.25">
      <c r="A399" s="4"/>
      <c r="B399" s="3"/>
    </row>
    <row r="400" spans="1:2" x14ac:dyDescent="0.25">
      <c r="A400" s="4"/>
      <c r="B400" s="3"/>
    </row>
    <row r="401" spans="1:2" x14ac:dyDescent="0.25">
      <c r="A401" s="4"/>
      <c r="B401" s="3"/>
    </row>
    <row r="402" spans="1:2" x14ac:dyDescent="0.25">
      <c r="A402" s="4"/>
      <c r="B402" s="3"/>
    </row>
    <row r="403" spans="1:2" x14ac:dyDescent="0.25">
      <c r="A403" s="4"/>
      <c r="B403" s="3"/>
    </row>
    <row r="404" spans="1:2" x14ac:dyDescent="0.25">
      <c r="A404" s="4"/>
      <c r="B404" s="3"/>
    </row>
    <row r="405" spans="1:2" x14ac:dyDescent="0.25">
      <c r="A405" s="4"/>
      <c r="B405" s="3"/>
    </row>
    <row r="406" spans="1:2" x14ac:dyDescent="0.25">
      <c r="A406" s="4"/>
      <c r="B406" s="3"/>
    </row>
    <row r="407" spans="1:2" x14ac:dyDescent="0.25">
      <c r="A407" s="4"/>
      <c r="B407" s="3"/>
    </row>
    <row r="408" spans="1:2" x14ac:dyDescent="0.25">
      <c r="A408" s="4"/>
      <c r="B408" s="3"/>
    </row>
    <row r="409" spans="1:2" x14ac:dyDescent="0.25">
      <c r="A409" s="4"/>
      <c r="B409" s="3"/>
    </row>
    <row r="410" spans="1:2" x14ac:dyDescent="0.25">
      <c r="A410" s="4"/>
      <c r="B410" s="3"/>
    </row>
    <row r="411" spans="1:2" x14ac:dyDescent="0.25">
      <c r="A411" s="4"/>
      <c r="B411" s="3"/>
    </row>
    <row r="412" spans="1:2" x14ac:dyDescent="0.25">
      <c r="A412" s="4"/>
      <c r="B412" s="3"/>
    </row>
    <row r="413" spans="1:2" x14ac:dyDescent="0.25">
      <c r="A413" s="4"/>
      <c r="B413" s="3"/>
    </row>
    <row r="414" spans="1:2" x14ac:dyDescent="0.25">
      <c r="A414" s="4"/>
      <c r="B414" s="3"/>
    </row>
    <row r="415" spans="1:2" x14ac:dyDescent="0.25">
      <c r="A415" s="4"/>
      <c r="B415" s="3"/>
    </row>
    <row r="416" spans="1:2" x14ac:dyDescent="0.25">
      <c r="A416" s="4"/>
      <c r="B416" s="3"/>
    </row>
    <row r="417" spans="1:2" x14ac:dyDescent="0.25">
      <c r="A417" s="4"/>
      <c r="B417" s="3"/>
    </row>
    <row r="418" spans="1:2" x14ac:dyDescent="0.25">
      <c r="A418" s="4"/>
      <c r="B418" s="3"/>
    </row>
    <row r="419" spans="1:2" x14ac:dyDescent="0.25">
      <c r="A419" s="4"/>
      <c r="B419" s="3"/>
    </row>
    <row r="420" spans="1:2" x14ac:dyDescent="0.25">
      <c r="A420" s="4"/>
      <c r="B420" s="3"/>
    </row>
    <row r="421" spans="1:2" x14ac:dyDescent="0.25">
      <c r="A421" s="4"/>
      <c r="B421" s="3"/>
    </row>
    <row r="422" spans="1:2" x14ac:dyDescent="0.25">
      <c r="A422" s="4"/>
      <c r="B422" s="3"/>
    </row>
    <row r="423" spans="1:2" x14ac:dyDescent="0.25">
      <c r="A423" s="4"/>
      <c r="B423" s="3"/>
    </row>
    <row r="424" spans="1:2" x14ac:dyDescent="0.25">
      <c r="A424" s="4"/>
      <c r="B424" s="3"/>
    </row>
    <row r="425" spans="1:2" x14ac:dyDescent="0.25">
      <c r="A425" s="4"/>
      <c r="B425" s="3"/>
    </row>
    <row r="426" spans="1:2" x14ac:dyDescent="0.25">
      <c r="A426" s="4"/>
      <c r="B426" s="3"/>
    </row>
    <row r="427" spans="1:2" x14ac:dyDescent="0.25">
      <c r="A427" s="4"/>
      <c r="B427" s="3"/>
    </row>
    <row r="428" spans="1:2" x14ac:dyDescent="0.25">
      <c r="A428" s="4"/>
      <c r="B428" s="3"/>
    </row>
    <row r="429" spans="1:2" x14ac:dyDescent="0.25">
      <c r="A429" s="4"/>
      <c r="B429" s="3"/>
    </row>
    <row r="430" spans="1:2" x14ac:dyDescent="0.25">
      <c r="A430" s="4"/>
      <c r="B430" s="3"/>
    </row>
    <row r="431" spans="1:2" x14ac:dyDescent="0.25">
      <c r="A431" s="4"/>
      <c r="B431" s="3"/>
    </row>
    <row r="432" spans="1:2" x14ac:dyDescent="0.25">
      <c r="A432" s="4"/>
      <c r="B432" s="3"/>
    </row>
    <row r="433" spans="1:2" x14ac:dyDescent="0.25">
      <c r="A433" s="4"/>
      <c r="B433" s="3"/>
    </row>
    <row r="434" spans="1:2" x14ac:dyDescent="0.25">
      <c r="A434" s="4"/>
      <c r="B434" s="3"/>
    </row>
    <row r="435" spans="1:2" x14ac:dyDescent="0.25">
      <c r="A435" s="4"/>
      <c r="B435" s="3"/>
    </row>
    <row r="436" spans="1:2" x14ac:dyDescent="0.25">
      <c r="A436" s="4"/>
      <c r="B436" s="3"/>
    </row>
    <row r="437" spans="1:2" x14ac:dyDescent="0.25">
      <c r="A437" s="4"/>
      <c r="B437" s="3"/>
    </row>
    <row r="438" spans="1:2" x14ac:dyDescent="0.25">
      <c r="A438" s="4"/>
      <c r="B438" s="3"/>
    </row>
    <row r="439" spans="1:2" x14ac:dyDescent="0.25">
      <c r="A439" s="4"/>
      <c r="B439" s="3"/>
    </row>
    <row r="440" spans="1:2" x14ac:dyDescent="0.25">
      <c r="A440" s="4"/>
      <c r="B440" s="3"/>
    </row>
    <row r="441" spans="1:2" x14ac:dyDescent="0.25">
      <c r="A441" s="4"/>
      <c r="B441" s="3"/>
    </row>
    <row r="442" spans="1:2" x14ac:dyDescent="0.25">
      <c r="A442" s="4"/>
      <c r="B442" s="3"/>
    </row>
    <row r="443" spans="1:2" x14ac:dyDescent="0.25">
      <c r="A443" s="4"/>
      <c r="B443" s="3"/>
    </row>
    <row r="444" spans="1:2" x14ac:dyDescent="0.25">
      <c r="A444" s="4"/>
      <c r="B444" s="3"/>
    </row>
    <row r="445" spans="1:2" x14ac:dyDescent="0.25">
      <c r="A445" s="4"/>
      <c r="B445" s="3"/>
    </row>
    <row r="446" spans="1:2" x14ac:dyDescent="0.25">
      <c r="A446" s="4"/>
      <c r="B446" s="3"/>
    </row>
    <row r="447" spans="1:2" x14ac:dyDescent="0.25">
      <c r="A447" s="4"/>
      <c r="B447" s="3"/>
    </row>
    <row r="448" spans="1:2" x14ac:dyDescent="0.25">
      <c r="A448" s="4"/>
      <c r="B448" s="3"/>
    </row>
    <row r="449" spans="1:2" x14ac:dyDescent="0.25">
      <c r="A449" s="4"/>
      <c r="B449" s="3"/>
    </row>
    <row r="450" spans="1:2" x14ac:dyDescent="0.25">
      <c r="A450" s="4"/>
      <c r="B450" s="3"/>
    </row>
    <row r="451" spans="1:2" x14ac:dyDescent="0.25">
      <c r="A451" s="4"/>
      <c r="B451" s="3"/>
    </row>
    <row r="452" spans="1:2" x14ac:dyDescent="0.25">
      <c r="A452" s="4"/>
      <c r="B452" s="3"/>
    </row>
    <row r="453" spans="1:2" x14ac:dyDescent="0.25">
      <c r="A453" s="4"/>
      <c r="B453" s="3"/>
    </row>
    <row r="454" spans="1:2" x14ac:dyDescent="0.25">
      <c r="A454" s="4"/>
      <c r="B454" s="3"/>
    </row>
    <row r="455" spans="1:2" x14ac:dyDescent="0.25">
      <c r="A455" s="4"/>
      <c r="B455" s="3"/>
    </row>
    <row r="456" spans="1:2" x14ac:dyDescent="0.25">
      <c r="A456" s="4"/>
      <c r="B456" s="3"/>
    </row>
    <row r="457" spans="1:2" x14ac:dyDescent="0.25">
      <c r="A457" s="4"/>
      <c r="B457" s="3"/>
    </row>
    <row r="458" spans="1:2" x14ac:dyDescent="0.25">
      <c r="A458" s="4"/>
      <c r="B45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Vol15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2018-05-23T23:09:15Z</dcterms:created>
  <dcterms:modified xsi:type="dcterms:W3CDTF">2018-05-23T23:10:25Z</dcterms:modified>
</cp:coreProperties>
</file>