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Q14" i="1"/>
  <c r="P14" i="1"/>
  <c r="O14" i="1"/>
  <c r="N14" i="1"/>
  <c r="M14" i="1"/>
  <c r="L14" i="1"/>
  <c r="U14" i="1" s="1"/>
  <c r="K14" i="1"/>
  <c r="J14" i="1"/>
  <c r="I14" i="1"/>
  <c r="T14" i="1" s="1"/>
  <c r="H14" i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<sst xmlns="http://schemas.openxmlformats.org/spreadsheetml/2006/main" count="76" uniqueCount="43">
  <si>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</si>
  <si>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</si>
  <si>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</si>
  <si>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</si>
  <si>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</si>
  <si>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</si>
  <si>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</si>
  <si>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</si>
  <si>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</si>
  <si>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</si>
  <si>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</si>
  <si>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</si>
  <si>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</si>
  <si>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</si>
  <si>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</si>
  <si>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</si>
  <si>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</si>
  <si>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</si>
  <si>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</si>
  <si>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</si>
  <si>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</si>
  <si>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</si>
  <si>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</si>
  <si>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</si>
  <si>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</si>
  <si>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</si>
  <si>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</si>
  <si>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49 NB.rdf'</t>
  </si>
  <si>
    <t>Site Code:</t>
  </si>
  <si>
    <t>'13-192-49'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</si>
  <si>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</si>
  <si>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</si>
  <si>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</si>
  <si>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</si>
  <si>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</si>
  <si>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</si>
  <si>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</si>
  <si>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'Pacific Avenue S s/o S 96th Street'</t>
  </si>
  <si>
    <t>'City</t>
  </si>
  <si>
    <t xml:space="preserve"> State':</t>
  </si>
  <si>
    <t>'Tacoma</t>
  </si>
  <si>
    <t>'Counter #':</t>
  </si>
  <si>
    <t>'NT 0117'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</si>
</sst>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N14" sqref="N14"/>
    </sheetView>
  </sheetViews>
  <sheetFormatPr defaultRowHeight="15" x14ac:dyDescent="0.25"/>
  <cols>
    <col min="2" max="2" width="10.7109375" bestFit="1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41597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7854</v>
      </c>
      <c r="G8">
        <f>SUM(G18:G42)</f>
        <v>1939</v>
      </c>
      <c r="H8">
        <f>SUM(H18:H42)</f>
        <v>167</v>
      </c>
      <c r="I8">
        <f>SUM(I18:I42)</f>
        <v>388</v>
      </c>
      <c r="J8">
        <f>SUM(J18:J42)</f>
        <v>8</v>
      </c>
      <c r="K8">
        <f>SUM(K18:K42)</f>
        <v>3</v>
      </c>
      <c r="L8">
        <f>SUM(L18:L42)</f>
        <v>188</v>
      </c>
      <c r="M8">
        <f>SUM(M18:M42)</f>
        <v>16</v>
      </c>
      <c r="N8">
        <f>SUM(N18:N42)</f>
        <v>1</v>
      </c>
      <c r="O8">
        <f>SUM(O18:O42)</f>
        <v>33</v>
      </c>
      <c r="P8">
        <f>SUM(P18:P42)</f>
        <v>1</v>
      </c>
      <c r="Q8">
        <f>SUM(Q18:Q42)</f>
        <v>3</v>
      </c>
      <c r="S8">
        <f>H8</f>
        <v>167</v>
      </c>
      <c r="T8">
        <f>SUM(I8:K8)</f>
        <v>399</v>
      </c>
      <c r="U8">
        <f>SUM(L8:Q8)</f>
        <v>242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722</v>
      </c>
      <c r="G9">
        <f>MAX(G24:G27)</f>
        <v>152</v>
      </c>
      <c r="H9">
        <f>MAX(H24:H27)</f>
        <v>26</v>
      </c>
      <c r="I9">
        <f>MAX(I24:I27)</f>
        <v>32</v>
      </c>
      <c r="J9">
        <f>MAX(J24:J27)</f>
        <v>2</v>
      </c>
      <c r="K9">
        <f>MAX(K24:K27)</f>
        <v>1</v>
      </c>
      <c r="L9">
        <f>MAX(L24:L27)</f>
        <v>34</v>
      </c>
      <c r="M9">
        <f>MAX(M24:M27)</f>
        <v>4</v>
      </c>
      <c r="N9">
        <f>MAX(N24:N27)</f>
        <v>1</v>
      </c>
      <c r="O9">
        <f>MAX(O24:O27)</f>
        <v>12</v>
      </c>
      <c r="P9">
        <f>MAX(P24:P27)</f>
        <v>1</v>
      </c>
      <c r="Q9">
        <f>MAX(Q24:Q27)</f>
        <v>2</v>
      </c>
      <c r="S9">
        <f>H9</f>
        <v>26</v>
      </c>
      <c r="T9">
        <f>SUM(I9:K9)</f>
        <v>35</v>
      </c>
      <c r="U9">
        <f>SUM(L9:Q9)</f>
        <v>54</v>
      </c>
    </row>
    <row r="10" spans="1:21" x14ac:dyDescent="0.25">
      <c r="E10" t="s">
        <v>17</v>
      </c>
      <c r="F10">
        <f>MAX(F33:F36)</f>
        <v>544</v>
      </c>
      <c r="G10">
        <f>MAX(G33:G36)</f>
        <v>146</v>
      </c>
      <c r="H10">
        <f>MAX(H33:H36)</f>
        <v>14</v>
      </c>
      <c r="I10">
        <f>MAX(I33:I36)</f>
        <v>36</v>
      </c>
      <c r="J10">
        <f>MAX(J33:J36)</f>
        <v>1</v>
      </c>
      <c r="K10">
        <f>MAX(K33:K36)</f>
        <v>0</v>
      </c>
      <c r="L10">
        <f>MAX(L33:L36)</f>
        <v>16</v>
      </c>
      <c r="M10">
        <f>MAX(M33:M36)</f>
        <v>1</v>
      </c>
      <c r="N10">
        <f>MAX(N33:N36)</f>
        <v>0</v>
      </c>
      <c r="O10">
        <f>MAX(O33:O36)</f>
        <v>2</v>
      </c>
      <c r="P10">
        <f>MAX(P33:P36)</f>
        <v>0</v>
      </c>
      <c r="Q10">
        <f>MAX(Q33:Q36)</f>
        <v>0</v>
      </c>
      <c r="S10">
        <f>H10</f>
        <v>14</v>
      </c>
      <c r="T10">
        <f>SUM(I10:K10)</f>
        <v>37</v>
      </c>
      <c r="U10">
        <f>SUM(L10:Q10)</f>
        <v>19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6852</v>
      </c>
      <c r="G12">
        <f>SUM(G47:G71)</f>
        <v>1940</v>
      </c>
      <c r="H12">
        <f>SUM(H47:H71)</f>
        <v>246</v>
      </c>
      <c r="I12">
        <f>SUM(I47:I71)</f>
        <v>395</v>
      </c>
      <c r="J12">
        <f>SUM(J47:J71)</f>
        <v>4</v>
      </c>
      <c r="K12">
        <f>SUM(K47:K71)</f>
        <v>0</v>
      </c>
      <c r="L12">
        <f>SUM(L47:L71)</f>
        <v>181</v>
      </c>
      <c r="M12">
        <f>SUM(M47:M71)</f>
        <v>7</v>
      </c>
      <c r="N12">
        <f>SUM(N47:N71)</f>
        <v>0</v>
      </c>
      <c r="O12">
        <f>SUM(O47:O71)</f>
        <v>22</v>
      </c>
      <c r="P12">
        <f>SUM(P47:P71)</f>
        <v>0</v>
      </c>
      <c r="Q12">
        <f>SUM(Q47:Q71)</f>
        <v>3</v>
      </c>
      <c r="S12">
        <f>H12</f>
        <v>246</v>
      </c>
      <c r="T12">
        <f>SUM(I12:K12)</f>
        <v>399</v>
      </c>
      <c r="U12">
        <f>SUM(L12:Q12)</f>
        <v>213</v>
      </c>
    </row>
    <row r="13" spans="1:21" x14ac:dyDescent="0.25">
      <c r="E13" t="s">
        <v>16</v>
      </c>
      <c r="F13">
        <f>MAX(F53:F56)</f>
        <v>309</v>
      </c>
      <c r="G13">
        <f>MAX(G53:G56)</f>
        <v>99</v>
      </c>
      <c r="H13">
        <f>MAX(H53:H56)</f>
        <v>12</v>
      </c>
      <c r="I13">
        <f>MAX(I53:I56)</f>
        <v>22</v>
      </c>
      <c r="J13">
        <f>MAX(J53:J56)</f>
        <v>0</v>
      </c>
      <c r="K13">
        <f>MAX(K53:K56)</f>
        <v>0</v>
      </c>
      <c r="L13">
        <f>MAX(L53:L56)</f>
        <v>7</v>
      </c>
      <c r="M13">
        <f>MAX(M53:M56)</f>
        <v>3</v>
      </c>
      <c r="N13">
        <f>MAX(N53:N56)</f>
        <v>0</v>
      </c>
      <c r="O13">
        <f>MAX(O53:O56)</f>
        <v>1</v>
      </c>
      <c r="P13">
        <f>MAX(P53:P56)</f>
        <v>0</v>
      </c>
      <c r="Q13">
        <f>MAX(Q53:Q56)</f>
        <v>1</v>
      </c>
      <c r="S13">
        <f>H13</f>
        <v>12</v>
      </c>
      <c r="T13">
        <f>SUM(I13:K13)</f>
        <v>22</v>
      </c>
      <c r="U13">
        <f>SUM(L13:Q13)</f>
        <v>12</v>
      </c>
    </row>
    <row r="14" spans="1:21" x14ac:dyDescent="0.25">
      <c r="E14" t="s">
        <v>17</v>
      </c>
      <c r="F14">
        <f>MAX(F62:F65)</f>
        <v>646</v>
      </c>
      <c r="G14">
        <f>MAX(G62:G65)</f>
        <v>174</v>
      </c>
      <c r="H14">
        <f>MAX(H62:H65)</f>
        <v>33</v>
      </c>
      <c r="I14">
        <f>MAX(I62:I65)</f>
        <v>42</v>
      </c>
      <c r="J14">
        <f>MAX(J62:J65)</f>
        <v>0</v>
      </c>
      <c r="K14">
        <f>MAX(K62:K65)</f>
        <v>0</v>
      </c>
      <c r="L14">
        <f>MAX(L62:L65)</f>
        <v>31</v>
      </c>
      <c r="M14">
        <f>MAX(M62:M65)</f>
        <v>1</v>
      </c>
      <c r="N14">
        <f>MAX(N62:N65)</f>
        <v>0</v>
      </c>
      <c r="O14">
        <f>MAX(O62:O65)</f>
        <v>6</v>
      </c>
      <c r="P14">
        <f>MAX(P62:P65)</f>
        <v>0</v>
      </c>
      <c r="Q14">
        <f>MAX(Q62:Q65)</f>
        <v>0</v>
      </c>
      <c r="S14">
        <f>H14</f>
        <v>33</v>
      </c>
      <c r="T14">
        <f>SUM(I14:K14)</f>
        <v>42</v>
      </c>
      <c r="U14">
        <f>SUM(L14:Q14)</f>
        <v>38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41597</v>
      </c>
      <c r="C18" s="2">
        <v>0</v>
      </c>
      <c r="D18">
        <v>56</v>
      </c>
      <c r="E18">
        <v>0</v>
      </c>
      <c r="F18">
        <v>48</v>
      </c>
      <c r="G18">
        <v>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41597</v>
      </c>
      <c r="C19" s="2">
        <v>4.1666666666666664E-2</v>
      </c>
      <c r="D19">
        <v>47</v>
      </c>
      <c r="E19">
        <v>0</v>
      </c>
      <c r="F19">
        <v>32</v>
      </c>
      <c r="G19">
        <v>14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41597</v>
      </c>
      <c r="C20" s="2">
        <v>8.3333333333333329E-2</v>
      </c>
      <c r="D20">
        <v>40</v>
      </c>
      <c r="E20">
        <v>0</v>
      </c>
      <c r="F20">
        <v>28</v>
      </c>
      <c r="G20">
        <v>11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41597</v>
      </c>
      <c r="C21" s="2">
        <v>0.125</v>
      </c>
      <c r="D21">
        <v>44</v>
      </c>
      <c r="E21">
        <v>0</v>
      </c>
      <c r="F21">
        <v>35</v>
      </c>
      <c r="G21">
        <v>6</v>
      </c>
      <c r="H21">
        <v>0</v>
      </c>
      <c r="I21">
        <v>2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41597</v>
      </c>
      <c r="C22" s="2">
        <v>0.16666666666666666</v>
      </c>
      <c r="D22">
        <v>114</v>
      </c>
      <c r="E22">
        <v>0</v>
      </c>
      <c r="F22">
        <v>91</v>
      </c>
      <c r="G22">
        <v>13</v>
      </c>
      <c r="H22">
        <v>2</v>
      </c>
      <c r="I22">
        <v>7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41597</v>
      </c>
      <c r="C23" s="2">
        <v>0.20833333333333334</v>
      </c>
      <c r="D23">
        <v>328</v>
      </c>
      <c r="E23">
        <v>0</v>
      </c>
      <c r="F23">
        <v>226</v>
      </c>
      <c r="G23">
        <v>76</v>
      </c>
      <c r="H23">
        <v>4</v>
      </c>
      <c r="I23">
        <v>15</v>
      </c>
      <c r="J23">
        <v>1</v>
      </c>
      <c r="K23">
        <v>0</v>
      </c>
      <c r="L23">
        <v>4</v>
      </c>
      <c r="M23">
        <v>0</v>
      </c>
      <c r="N23">
        <v>0</v>
      </c>
      <c r="O23">
        <v>2</v>
      </c>
      <c r="P23">
        <v>0</v>
      </c>
      <c r="Q23">
        <v>0</v>
      </c>
    </row>
    <row r="24" spans="2:17" x14ac:dyDescent="0.25">
      <c r="B24" s="1">
        <v>41597</v>
      </c>
      <c r="C24" s="2">
        <v>0.25</v>
      </c>
      <c r="D24">
        <v>740</v>
      </c>
      <c r="E24">
        <v>5</v>
      </c>
      <c r="F24">
        <v>529</v>
      </c>
      <c r="G24">
        <v>141</v>
      </c>
      <c r="H24">
        <v>12</v>
      </c>
      <c r="I24">
        <v>31</v>
      </c>
      <c r="J24">
        <v>1</v>
      </c>
      <c r="K24">
        <v>0</v>
      </c>
      <c r="L24">
        <v>20</v>
      </c>
      <c r="M24">
        <v>1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41597</v>
      </c>
      <c r="C25" s="2">
        <v>0.29166666666666669</v>
      </c>
      <c r="D25">
        <v>992</v>
      </c>
      <c r="E25">
        <v>7</v>
      </c>
      <c r="F25">
        <v>722</v>
      </c>
      <c r="G25">
        <v>152</v>
      </c>
      <c r="H25">
        <v>26</v>
      </c>
      <c r="I25">
        <v>31</v>
      </c>
      <c r="J25">
        <v>1</v>
      </c>
      <c r="K25">
        <v>1</v>
      </c>
      <c r="L25">
        <v>34</v>
      </c>
      <c r="M25">
        <v>4</v>
      </c>
      <c r="N25">
        <v>0</v>
      </c>
      <c r="O25">
        <v>12</v>
      </c>
      <c r="P25">
        <v>0</v>
      </c>
      <c r="Q25">
        <v>2</v>
      </c>
    </row>
    <row r="26" spans="2:17" x14ac:dyDescent="0.25">
      <c r="B26" s="1">
        <v>41597</v>
      </c>
      <c r="C26" s="2">
        <v>0.33333333333333331</v>
      </c>
      <c r="D26">
        <v>677</v>
      </c>
      <c r="E26">
        <v>2</v>
      </c>
      <c r="F26">
        <v>487</v>
      </c>
      <c r="G26">
        <v>118</v>
      </c>
      <c r="H26">
        <v>17</v>
      </c>
      <c r="I26">
        <v>31</v>
      </c>
      <c r="J26">
        <v>0</v>
      </c>
      <c r="K26">
        <v>0</v>
      </c>
      <c r="L26">
        <v>18</v>
      </c>
      <c r="M26">
        <v>2</v>
      </c>
      <c r="N26">
        <v>0</v>
      </c>
      <c r="O26">
        <v>1</v>
      </c>
      <c r="P26">
        <v>0</v>
      </c>
      <c r="Q26">
        <v>1</v>
      </c>
    </row>
    <row r="27" spans="2:17" x14ac:dyDescent="0.25">
      <c r="B27" s="1">
        <v>41597</v>
      </c>
      <c r="C27" s="2">
        <v>0.375</v>
      </c>
      <c r="D27">
        <v>605</v>
      </c>
      <c r="E27">
        <v>1</v>
      </c>
      <c r="F27">
        <v>428</v>
      </c>
      <c r="G27">
        <v>106</v>
      </c>
      <c r="H27">
        <v>16</v>
      </c>
      <c r="I27">
        <v>32</v>
      </c>
      <c r="J27">
        <v>2</v>
      </c>
      <c r="K27">
        <v>1</v>
      </c>
      <c r="L27">
        <v>13</v>
      </c>
      <c r="M27">
        <v>0</v>
      </c>
      <c r="N27">
        <v>1</v>
      </c>
      <c r="O27">
        <v>4</v>
      </c>
      <c r="P27">
        <v>1</v>
      </c>
      <c r="Q27">
        <v>0</v>
      </c>
    </row>
    <row r="28" spans="2:17" x14ac:dyDescent="0.25">
      <c r="B28" s="1">
        <v>41597</v>
      </c>
      <c r="C28" s="2">
        <v>0.41666666666666669</v>
      </c>
      <c r="D28">
        <v>588</v>
      </c>
      <c r="E28">
        <v>4</v>
      </c>
      <c r="F28">
        <v>409</v>
      </c>
      <c r="G28">
        <v>129</v>
      </c>
      <c r="H28">
        <v>12</v>
      </c>
      <c r="I28">
        <v>24</v>
      </c>
      <c r="J28">
        <v>0</v>
      </c>
      <c r="K28">
        <v>0</v>
      </c>
      <c r="L28">
        <v>8</v>
      </c>
      <c r="M28">
        <v>1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41597</v>
      </c>
      <c r="C29" s="2">
        <v>0.45833333333333331</v>
      </c>
      <c r="D29">
        <v>573</v>
      </c>
      <c r="E29">
        <v>3</v>
      </c>
      <c r="F29">
        <v>431</v>
      </c>
      <c r="G29">
        <v>98</v>
      </c>
      <c r="H29">
        <v>5</v>
      </c>
      <c r="I29">
        <v>22</v>
      </c>
      <c r="J29">
        <v>1</v>
      </c>
      <c r="K29">
        <v>0</v>
      </c>
      <c r="L29">
        <v>9</v>
      </c>
      <c r="M29">
        <v>1</v>
      </c>
      <c r="N29">
        <v>0</v>
      </c>
      <c r="O29">
        <v>3</v>
      </c>
      <c r="P29">
        <v>0</v>
      </c>
      <c r="Q29">
        <v>0</v>
      </c>
    </row>
    <row r="30" spans="2:17" x14ac:dyDescent="0.25">
      <c r="B30" s="1">
        <v>41597</v>
      </c>
      <c r="C30" s="2">
        <v>0.5</v>
      </c>
      <c r="D30">
        <v>651</v>
      </c>
      <c r="E30">
        <v>2</v>
      </c>
      <c r="F30">
        <v>484</v>
      </c>
      <c r="G30">
        <v>112</v>
      </c>
      <c r="H30">
        <v>10</v>
      </c>
      <c r="I30">
        <v>34</v>
      </c>
      <c r="J30">
        <v>0</v>
      </c>
      <c r="K30">
        <v>1</v>
      </c>
      <c r="L30">
        <v>6</v>
      </c>
      <c r="M30">
        <v>1</v>
      </c>
      <c r="N30">
        <v>0</v>
      </c>
      <c r="O30">
        <v>1</v>
      </c>
      <c r="P30">
        <v>0</v>
      </c>
      <c r="Q30">
        <v>0</v>
      </c>
    </row>
    <row r="31" spans="2:17" x14ac:dyDescent="0.25">
      <c r="B31" s="1">
        <v>41597</v>
      </c>
      <c r="C31" s="2">
        <v>0.54166666666666663</v>
      </c>
      <c r="D31">
        <v>671</v>
      </c>
      <c r="E31">
        <v>4</v>
      </c>
      <c r="F31">
        <v>472</v>
      </c>
      <c r="G31">
        <v>148</v>
      </c>
      <c r="H31">
        <v>10</v>
      </c>
      <c r="I31">
        <v>28</v>
      </c>
      <c r="J31">
        <v>0</v>
      </c>
      <c r="K31">
        <v>0</v>
      </c>
      <c r="L31">
        <v>6</v>
      </c>
      <c r="M31">
        <v>2</v>
      </c>
      <c r="N31">
        <v>0</v>
      </c>
      <c r="O31">
        <v>1</v>
      </c>
      <c r="P31">
        <v>0</v>
      </c>
      <c r="Q31">
        <v>0</v>
      </c>
    </row>
    <row r="32" spans="2:17" x14ac:dyDescent="0.25">
      <c r="B32" s="1">
        <v>41597</v>
      </c>
      <c r="C32" s="2">
        <v>0.58333333333333337</v>
      </c>
      <c r="D32">
        <v>667</v>
      </c>
      <c r="E32">
        <v>1</v>
      </c>
      <c r="F32">
        <v>505</v>
      </c>
      <c r="G32">
        <v>112</v>
      </c>
      <c r="H32">
        <v>10</v>
      </c>
      <c r="I32">
        <v>22</v>
      </c>
      <c r="J32">
        <v>0</v>
      </c>
      <c r="K32">
        <v>0</v>
      </c>
      <c r="L32">
        <v>11</v>
      </c>
      <c r="M32">
        <v>1</v>
      </c>
      <c r="N32">
        <v>0</v>
      </c>
      <c r="O32">
        <v>5</v>
      </c>
      <c r="P32">
        <v>0</v>
      </c>
      <c r="Q32">
        <v>0</v>
      </c>
    </row>
    <row r="33" spans="2:17" x14ac:dyDescent="0.25">
      <c r="B33" s="1">
        <v>41597</v>
      </c>
      <c r="C33" s="2">
        <v>0.625</v>
      </c>
      <c r="D33">
        <v>716</v>
      </c>
      <c r="E33">
        <v>3</v>
      </c>
      <c r="F33">
        <v>520</v>
      </c>
      <c r="G33">
        <v>142</v>
      </c>
      <c r="H33">
        <v>14</v>
      </c>
      <c r="I33">
        <v>23</v>
      </c>
      <c r="J33">
        <v>1</v>
      </c>
      <c r="K33">
        <v>0</v>
      </c>
      <c r="L33">
        <v>13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41597</v>
      </c>
      <c r="C34" s="2">
        <v>0.66666666666666663</v>
      </c>
      <c r="D34">
        <v>759</v>
      </c>
      <c r="E34">
        <v>5</v>
      </c>
      <c r="F34">
        <v>544</v>
      </c>
      <c r="G34">
        <v>146</v>
      </c>
      <c r="H34">
        <v>11</v>
      </c>
      <c r="I34">
        <v>36</v>
      </c>
      <c r="J34">
        <v>0</v>
      </c>
      <c r="K34">
        <v>0</v>
      </c>
      <c r="L34">
        <v>16</v>
      </c>
      <c r="M34">
        <v>1</v>
      </c>
      <c r="N34">
        <v>0</v>
      </c>
      <c r="O34">
        <v>0</v>
      </c>
      <c r="P34">
        <v>0</v>
      </c>
      <c r="Q34">
        <v>0</v>
      </c>
    </row>
    <row r="35" spans="2:17" x14ac:dyDescent="0.25">
      <c r="B35" s="1">
        <v>41597</v>
      </c>
      <c r="C35" s="2">
        <v>0.70833333333333337</v>
      </c>
      <c r="D35">
        <v>677</v>
      </c>
      <c r="E35">
        <v>5</v>
      </c>
      <c r="F35">
        <v>497</v>
      </c>
      <c r="G35">
        <v>137</v>
      </c>
      <c r="H35">
        <v>7</v>
      </c>
      <c r="I35">
        <v>15</v>
      </c>
      <c r="J35">
        <v>0</v>
      </c>
      <c r="K35">
        <v>0</v>
      </c>
      <c r="L35">
        <v>13</v>
      </c>
      <c r="M35">
        <v>1</v>
      </c>
      <c r="N35">
        <v>0</v>
      </c>
      <c r="O35">
        <v>2</v>
      </c>
      <c r="P35">
        <v>0</v>
      </c>
      <c r="Q35">
        <v>0</v>
      </c>
    </row>
    <row r="36" spans="2:17" x14ac:dyDescent="0.25">
      <c r="B36" s="1">
        <v>41597</v>
      </c>
      <c r="C36" s="2">
        <v>0.75</v>
      </c>
      <c r="D36">
        <v>506</v>
      </c>
      <c r="E36">
        <v>3</v>
      </c>
      <c r="F36">
        <v>392</v>
      </c>
      <c r="G36">
        <v>87</v>
      </c>
      <c r="H36">
        <v>4</v>
      </c>
      <c r="I36">
        <v>13</v>
      </c>
      <c r="J36">
        <v>0</v>
      </c>
      <c r="K36">
        <v>0</v>
      </c>
      <c r="L36">
        <v>6</v>
      </c>
      <c r="M36">
        <v>0</v>
      </c>
      <c r="N36">
        <v>0</v>
      </c>
      <c r="O36">
        <v>1</v>
      </c>
      <c r="P36">
        <v>0</v>
      </c>
      <c r="Q36">
        <v>0</v>
      </c>
    </row>
    <row r="37" spans="2:17" x14ac:dyDescent="0.25">
      <c r="B37" s="1">
        <v>41597</v>
      </c>
      <c r="C37" s="2">
        <v>0.79166666666666663</v>
      </c>
      <c r="D37">
        <v>382</v>
      </c>
      <c r="E37">
        <v>1</v>
      </c>
      <c r="F37">
        <v>296</v>
      </c>
      <c r="G37">
        <v>73</v>
      </c>
      <c r="H37">
        <v>2</v>
      </c>
      <c r="I37">
        <v>5</v>
      </c>
      <c r="J37">
        <v>1</v>
      </c>
      <c r="K37">
        <v>0</v>
      </c>
      <c r="L37">
        <v>3</v>
      </c>
      <c r="M37">
        <v>1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41597</v>
      </c>
      <c r="C38" s="2">
        <v>0.83333333333333337</v>
      </c>
      <c r="D38">
        <v>298</v>
      </c>
      <c r="E38">
        <v>0</v>
      </c>
      <c r="F38">
        <v>254</v>
      </c>
      <c r="G38">
        <v>37</v>
      </c>
      <c r="H38">
        <v>1</v>
      </c>
      <c r="I38">
        <v>3</v>
      </c>
      <c r="J38">
        <v>0</v>
      </c>
      <c r="K38">
        <v>0</v>
      </c>
      <c r="L38">
        <v>3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41597</v>
      </c>
      <c r="C39" s="2">
        <v>0.875</v>
      </c>
      <c r="D39">
        <v>243</v>
      </c>
      <c r="E39">
        <v>4</v>
      </c>
      <c r="F39">
        <v>200</v>
      </c>
      <c r="G39">
        <v>30</v>
      </c>
      <c r="H39">
        <v>2</v>
      </c>
      <c r="I39">
        <v>6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41597</v>
      </c>
      <c r="C40" s="2">
        <v>0.91666666666666663</v>
      </c>
      <c r="D40">
        <v>182</v>
      </c>
      <c r="E40">
        <v>0</v>
      </c>
      <c r="F40">
        <v>148</v>
      </c>
      <c r="G40">
        <v>27</v>
      </c>
      <c r="H40">
        <v>2</v>
      </c>
      <c r="I40">
        <v>4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41597</v>
      </c>
      <c r="C41" s="2">
        <v>0.95833333333333337</v>
      </c>
      <c r="D41">
        <v>96</v>
      </c>
      <c r="E41">
        <v>1</v>
      </c>
      <c r="F41">
        <v>76</v>
      </c>
      <c r="G41">
        <v>16</v>
      </c>
      <c r="H41">
        <v>0</v>
      </c>
      <c r="I41">
        <v>3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41597</v>
      </c>
      <c r="C47" s="2">
        <v>0</v>
      </c>
      <c r="D47">
        <v>80</v>
      </c>
      <c r="E47">
        <v>0</v>
      </c>
      <c r="F47">
        <v>58</v>
      </c>
      <c r="G47">
        <v>20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41597</v>
      </c>
      <c r="C48" s="2">
        <v>4.1666666666666664E-2</v>
      </c>
      <c r="D48">
        <v>49</v>
      </c>
      <c r="E48">
        <v>0</v>
      </c>
      <c r="F48">
        <v>37</v>
      </c>
      <c r="G48">
        <v>10</v>
      </c>
      <c r="H48">
        <v>0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41597</v>
      </c>
      <c r="C49" s="2">
        <v>8.3333333333333329E-2</v>
      </c>
      <c r="D49">
        <v>44</v>
      </c>
      <c r="E49">
        <v>1</v>
      </c>
      <c r="F49">
        <v>34</v>
      </c>
      <c r="G49">
        <v>7</v>
      </c>
      <c r="H49">
        <v>1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41597</v>
      </c>
      <c r="C50" s="2">
        <v>0.125</v>
      </c>
      <c r="D50">
        <v>41</v>
      </c>
      <c r="E50">
        <v>0</v>
      </c>
      <c r="F50">
        <v>32</v>
      </c>
      <c r="G50">
        <v>3</v>
      </c>
      <c r="H50">
        <v>1</v>
      </c>
      <c r="I50">
        <v>3</v>
      </c>
      <c r="J50">
        <v>0</v>
      </c>
      <c r="K50">
        <v>0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41597</v>
      </c>
      <c r="C51" s="2">
        <v>0.16666666666666666</v>
      </c>
      <c r="D51">
        <v>66</v>
      </c>
      <c r="E51">
        <v>1</v>
      </c>
      <c r="F51">
        <v>47</v>
      </c>
      <c r="G51">
        <v>14</v>
      </c>
      <c r="H51">
        <v>0</v>
      </c>
      <c r="I51">
        <v>3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41597</v>
      </c>
      <c r="C52" s="2">
        <v>0.20833333333333334</v>
      </c>
      <c r="D52">
        <v>129</v>
      </c>
      <c r="E52">
        <v>0</v>
      </c>
      <c r="F52">
        <v>85</v>
      </c>
      <c r="G52">
        <v>35</v>
      </c>
      <c r="H52">
        <v>3</v>
      </c>
      <c r="I52">
        <v>5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41597</v>
      </c>
      <c r="C53" s="2">
        <v>0.25</v>
      </c>
      <c r="D53">
        <v>232</v>
      </c>
      <c r="E53">
        <v>1</v>
      </c>
      <c r="F53">
        <v>164</v>
      </c>
      <c r="G53">
        <v>43</v>
      </c>
      <c r="H53">
        <v>4</v>
      </c>
      <c r="I53">
        <v>17</v>
      </c>
      <c r="J53">
        <v>0</v>
      </c>
      <c r="K53">
        <v>0</v>
      </c>
      <c r="L53">
        <v>3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41597</v>
      </c>
      <c r="C54" s="2">
        <v>0.29166666666666669</v>
      </c>
      <c r="D54">
        <v>358</v>
      </c>
      <c r="E54">
        <v>4</v>
      </c>
      <c r="F54">
        <v>270</v>
      </c>
      <c r="G54">
        <v>60</v>
      </c>
      <c r="H54">
        <v>8</v>
      </c>
      <c r="I54">
        <v>9</v>
      </c>
      <c r="J54">
        <v>0</v>
      </c>
      <c r="K54">
        <v>0</v>
      </c>
      <c r="L54">
        <v>7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41597</v>
      </c>
      <c r="C55" s="2">
        <v>0.33333333333333331</v>
      </c>
      <c r="D55">
        <v>434</v>
      </c>
      <c r="E55">
        <v>2</v>
      </c>
      <c r="F55">
        <v>303</v>
      </c>
      <c r="G55">
        <v>89</v>
      </c>
      <c r="H55">
        <v>12</v>
      </c>
      <c r="I55">
        <v>19</v>
      </c>
      <c r="J55">
        <v>0</v>
      </c>
      <c r="K55">
        <v>0</v>
      </c>
      <c r="L55">
        <v>7</v>
      </c>
      <c r="M55">
        <v>0</v>
      </c>
      <c r="N55">
        <v>0</v>
      </c>
      <c r="O55">
        <v>1</v>
      </c>
      <c r="P55">
        <v>0</v>
      </c>
      <c r="Q55">
        <v>1</v>
      </c>
    </row>
    <row r="56" spans="2:17" x14ac:dyDescent="0.25">
      <c r="B56" s="1">
        <v>41597</v>
      </c>
      <c r="C56" s="2">
        <v>0.375</v>
      </c>
      <c r="D56">
        <v>452</v>
      </c>
      <c r="E56">
        <v>1</v>
      </c>
      <c r="F56">
        <v>309</v>
      </c>
      <c r="G56">
        <v>99</v>
      </c>
      <c r="H56">
        <v>12</v>
      </c>
      <c r="I56">
        <v>22</v>
      </c>
      <c r="J56">
        <v>0</v>
      </c>
      <c r="K56">
        <v>0</v>
      </c>
      <c r="L56">
        <v>6</v>
      </c>
      <c r="M56">
        <v>3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41597</v>
      </c>
      <c r="C57" s="2">
        <v>0.41666666666666669</v>
      </c>
      <c r="D57">
        <v>512</v>
      </c>
      <c r="E57">
        <v>1</v>
      </c>
      <c r="F57">
        <v>334</v>
      </c>
      <c r="G57">
        <v>130</v>
      </c>
      <c r="H57">
        <v>10</v>
      </c>
      <c r="I57">
        <v>19</v>
      </c>
      <c r="J57">
        <v>3</v>
      </c>
      <c r="K57">
        <v>0</v>
      </c>
      <c r="L57">
        <v>14</v>
      </c>
      <c r="M57">
        <v>0</v>
      </c>
      <c r="N57">
        <v>0</v>
      </c>
      <c r="O57">
        <v>0</v>
      </c>
      <c r="P57">
        <v>0</v>
      </c>
      <c r="Q57">
        <v>1</v>
      </c>
    </row>
    <row r="58" spans="2:17" x14ac:dyDescent="0.25">
      <c r="B58" s="1">
        <v>41597</v>
      </c>
      <c r="C58" s="2">
        <v>0.45833333333333331</v>
      </c>
      <c r="D58">
        <v>622</v>
      </c>
      <c r="E58">
        <v>0</v>
      </c>
      <c r="F58">
        <v>434</v>
      </c>
      <c r="G58">
        <v>144</v>
      </c>
      <c r="H58">
        <v>10</v>
      </c>
      <c r="I58">
        <v>27</v>
      </c>
      <c r="J58">
        <v>0</v>
      </c>
      <c r="K58">
        <v>0</v>
      </c>
      <c r="L58">
        <v>6</v>
      </c>
      <c r="M58">
        <v>0</v>
      </c>
      <c r="N58">
        <v>0</v>
      </c>
      <c r="O58">
        <v>1</v>
      </c>
      <c r="P58">
        <v>0</v>
      </c>
      <c r="Q58">
        <v>0</v>
      </c>
    </row>
    <row r="59" spans="2:17" x14ac:dyDescent="0.25">
      <c r="B59" s="1">
        <v>41597</v>
      </c>
      <c r="C59" s="2">
        <v>0.5</v>
      </c>
      <c r="D59">
        <v>650</v>
      </c>
      <c r="E59">
        <v>8</v>
      </c>
      <c r="F59">
        <v>432</v>
      </c>
      <c r="G59">
        <v>152</v>
      </c>
      <c r="H59">
        <v>16</v>
      </c>
      <c r="I59">
        <v>25</v>
      </c>
      <c r="J59">
        <v>1</v>
      </c>
      <c r="K59">
        <v>0</v>
      </c>
      <c r="L59">
        <v>13</v>
      </c>
      <c r="M59">
        <v>1</v>
      </c>
      <c r="N59">
        <v>0</v>
      </c>
      <c r="O59">
        <v>2</v>
      </c>
      <c r="P59">
        <v>0</v>
      </c>
      <c r="Q59">
        <v>0</v>
      </c>
    </row>
    <row r="60" spans="2:17" x14ac:dyDescent="0.25">
      <c r="B60" s="1">
        <v>41597</v>
      </c>
      <c r="C60" s="2">
        <v>0.54166666666666663</v>
      </c>
      <c r="D60">
        <v>683</v>
      </c>
      <c r="E60">
        <v>2</v>
      </c>
      <c r="F60">
        <v>466</v>
      </c>
      <c r="G60">
        <v>165</v>
      </c>
      <c r="H60">
        <v>15</v>
      </c>
      <c r="I60">
        <v>26</v>
      </c>
      <c r="J60">
        <v>0</v>
      </c>
      <c r="K60">
        <v>0</v>
      </c>
      <c r="L60">
        <v>9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41597</v>
      </c>
      <c r="C61" s="2">
        <v>0.58333333333333337</v>
      </c>
      <c r="D61">
        <v>718</v>
      </c>
      <c r="E61">
        <v>6</v>
      </c>
      <c r="F61">
        <v>519</v>
      </c>
      <c r="G61">
        <v>131</v>
      </c>
      <c r="H61">
        <v>15</v>
      </c>
      <c r="I61">
        <v>35</v>
      </c>
      <c r="J61">
        <v>0</v>
      </c>
      <c r="K61">
        <v>0</v>
      </c>
      <c r="L61">
        <v>10</v>
      </c>
      <c r="M61">
        <v>1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41597</v>
      </c>
      <c r="C62" s="2">
        <v>0.625</v>
      </c>
      <c r="D62">
        <v>768</v>
      </c>
      <c r="E62">
        <v>11</v>
      </c>
      <c r="F62">
        <v>520</v>
      </c>
      <c r="G62">
        <v>149</v>
      </c>
      <c r="H62">
        <v>28</v>
      </c>
      <c r="I62">
        <v>42</v>
      </c>
      <c r="J62">
        <v>0</v>
      </c>
      <c r="K62">
        <v>0</v>
      </c>
      <c r="L62">
        <v>16</v>
      </c>
      <c r="M62">
        <v>0</v>
      </c>
      <c r="N62">
        <v>0</v>
      </c>
      <c r="O62">
        <v>2</v>
      </c>
      <c r="P62">
        <v>0</v>
      </c>
      <c r="Q62">
        <v>0</v>
      </c>
    </row>
    <row r="63" spans="2:17" x14ac:dyDescent="0.25">
      <c r="B63" s="1">
        <v>41597</v>
      </c>
      <c r="C63" s="2">
        <v>0.66666666666666663</v>
      </c>
      <c r="D63">
        <v>888</v>
      </c>
      <c r="E63">
        <v>7</v>
      </c>
      <c r="F63">
        <v>606</v>
      </c>
      <c r="G63">
        <v>174</v>
      </c>
      <c r="H63">
        <v>32</v>
      </c>
      <c r="I63">
        <v>31</v>
      </c>
      <c r="J63">
        <v>0</v>
      </c>
      <c r="K63">
        <v>0</v>
      </c>
      <c r="L63">
        <v>31</v>
      </c>
      <c r="M63">
        <v>1</v>
      </c>
      <c r="N63">
        <v>0</v>
      </c>
      <c r="O63">
        <v>6</v>
      </c>
      <c r="P63">
        <v>0</v>
      </c>
      <c r="Q63">
        <v>0</v>
      </c>
    </row>
    <row r="64" spans="2:17" x14ac:dyDescent="0.25">
      <c r="B64" s="1">
        <v>41597</v>
      </c>
      <c r="C64" s="2">
        <v>0.70833333333333337</v>
      </c>
      <c r="D64">
        <v>906</v>
      </c>
      <c r="E64">
        <v>6</v>
      </c>
      <c r="F64">
        <v>646</v>
      </c>
      <c r="G64">
        <v>158</v>
      </c>
      <c r="H64">
        <v>33</v>
      </c>
      <c r="I64">
        <v>34</v>
      </c>
      <c r="J64">
        <v>0</v>
      </c>
      <c r="K64">
        <v>0</v>
      </c>
      <c r="L64">
        <v>23</v>
      </c>
      <c r="M64">
        <v>0</v>
      </c>
      <c r="N64">
        <v>0</v>
      </c>
      <c r="O64">
        <v>6</v>
      </c>
      <c r="P64">
        <v>0</v>
      </c>
      <c r="Q64">
        <v>0</v>
      </c>
    </row>
    <row r="65" spans="2:17" x14ac:dyDescent="0.25">
      <c r="B65" s="1">
        <v>41597</v>
      </c>
      <c r="C65" s="2">
        <v>0.75</v>
      </c>
      <c r="D65">
        <v>650</v>
      </c>
      <c r="E65">
        <v>7</v>
      </c>
      <c r="F65">
        <v>486</v>
      </c>
      <c r="G65">
        <v>101</v>
      </c>
      <c r="H65">
        <v>23</v>
      </c>
      <c r="I65">
        <v>23</v>
      </c>
      <c r="J65">
        <v>0</v>
      </c>
      <c r="K65">
        <v>0</v>
      </c>
      <c r="L65">
        <v>8</v>
      </c>
      <c r="M65">
        <v>0</v>
      </c>
      <c r="N65">
        <v>0</v>
      </c>
      <c r="O65">
        <v>2</v>
      </c>
      <c r="P65">
        <v>0</v>
      </c>
      <c r="Q65">
        <v>0</v>
      </c>
    </row>
    <row r="66" spans="2:17" x14ac:dyDescent="0.25">
      <c r="B66" s="1">
        <v>41597</v>
      </c>
      <c r="C66" s="2">
        <v>0.79166666666666663</v>
      </c>
      <c r="D66">
        <v>447</v>
      </c>
      <c r="E66">
        <v>3</v>
      </c>
      <c r="F66">
        <v>333</v>
      </c>
      <c r="G66">
        <v>75</v>
      </c>
      <c r="H66">
        <v>6</v>
      </c>
      <c r="I66">
        <v>17</v>
      </c>
      <c r="J66">
        <v>0</v>
      </c>
      <c r="K66">
        <v>0</v>
      </c>
      <c r="L66">
        <v>11</v>
      </c>
      <c r="M66">
        <v>0</v>
      </c>
      <c r="N66">
        <v>0</v>
      </c>
      <c r="O66">
        <v>1</v>
      </c>
      <c r="P66">
        <v>0</v>
      </c>
      <c r="Q66">
        <v>1</v>
      </c>
    </row>
    <row r="67" spans="2:17" x14ac:dyDescent="0.25">
      <c r="B67" s="1">
        <v>41597</v>
      </c>
      <c r="C67" s="2">
        <v>0.83333333333333337</v>
      </c>
      <c r="D67">
        <v>366</v>
      </c>
      <c r="E67">
        <v>4</v>
      </c>
      <c r="F67">
        <v>269</v>
      </c>
      <c r="G67">
        <v>64</v>
      </c>
      <c r="H67">
        <v>11</v>
      </c>
      <c r="I67">
        <v>12</v>
      </c>
      <c r="J67">
        <v>0</v>
      </c>
      <c r="K67">
        <v>0</v>
      </c>
      <c r="L67">
        <v>6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41597</v>
      </c>
      <c r="C68" s="2">
        <v>0.875</v>
      </c>
      <c r="D68">
        <v>304</v>
      </c>
      <c r="E68">
        <v>5</v>
      </c>
      <c r="F68">
        <v>219</v>
      </c>
      <c r="G68">
        <v>57</v>
      </c>
      <c r="H68">
        <v>3</v>
      </c>
      <c r="I68">
        <v>14</v>
      </c>
      <c r="J68">
        <v>0</v>
      </c>
      <c r="K68">
        <v>0</v>
      </c>
      <c r="L68">
        <v>6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41597</v>
      </c>
      <c r="C69" s="2">
        <v>0.91666666666666663</v>
      </c>
      <c r="D69">
        <v>196</v>
      </c>
      <c r="E69">
        <v>2</v>
      </c>
      <c r="F69">
        <v>147</v>
      </c>
      <c r="G69">
        <v>38</v>
      </c>
      <c r="H69">
        <v>2</v>
      </c>
      <c r="I69">
        <v>6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41597</v>
      </c>
      <c r="C70" s="2">
        <v>0.95833333333333337</v>
      </c>
      <c r="D70">
        <v>128</v>
      </c>
      <c r="E70">
        <v>1</v>
      </c>
      <c r="F70">
        <v>102</v>
      </c>
      <c r="G70">
        <v>22</v>
      </c>
      <c r="H70">
        <v>1</v>
      </c>
      <c r="I70">
        <v>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2018-05-24T21:39:48Z</dcterms:created>
  <dcterms:modified xsi:type="dcterms:W3CDTF">2018-05-24T21:43:52Z</dcterms:modified>
</cp:coreProperties>
</file>